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REC事務部\【REC京都】\龍谷チャレンジ\2025年度\1.募集\申請書\社会連携、サステナ\"/>
    </mc:Choice>
  </mc:AlternateContent>
  <xr:revisionPtr revIDLastSave="0" documentId="13_ncr:1_{8D482EC5-09E1-414E-B610-4433EAA1E496}" xr6:coauthVersionLast="47" xr6:coauthVersionMax="47" xr10:uidLastSave="{00000000-0000-0000-0000-000000000000}"/>
  <workbookProtection workbookAlgorithmName="SHA-512" workbookHashValue="mUy1TvtG8Jgd6MZbCrpSSu0IAEt1GWWBT7q2xHmMCsFY2BrpYc6ulQmxUJgRGlpmObtdzdQf++6jJ9snYRgADA==" workbookSaltValue="4rcNOMYdEXs6a/axHUyb0g==" workbookSpinCount="100000" lockStructure="1"/>
  <bookViews>
    <workbookView xWindow="-120" yWindow="-120" windowWidth="29040" windowHeight="15840" xr2:uid="{646CA729-311E-4050-AEB9-88A309ADF875}"/>
  </bookViews>
  <sheets>
    <sheet name="申請者概要" sheetId="1" r:id="rId1"/>
    <sheet name="事業概要" sheetId="2" r:id="rId2"/>
    <sheet name="事業内容" sheetId="3" r:id="rId3"/>
    <sheet name="発展内容" sheetId="6" r:id="rId4"/>
    <sheet name="予算概要" sheetId="5" r:id="rId5"/>
    <sheet name="予算概要例" sheetId="7" r:id="rId6"/>
    <sheet name="支援金の取り扱いについて"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6" l="1"/>
  <c r="F81" i="5" l="1"/>
  <c r="E81" i="5"/>
  <c r="E16" i="5"/>
  <c r="E10" i="5"/>
  <c r="N53" i="2"/>
  <c r="N46" i="2"/>
  <c r="N39" i="2"/>
  <c r="N32" i="2"/>
  <c r="L19" i="3"/>
  <c r="M30" i="6"/>
  <c r="E10" i="7"/>
  <c r="E17" i="7" s="1"/>
  <c r="E16" i="7"/>
  <c r="E82" i="7"/>
  <c r="F82" i="7"/>
  <c r="E17" i="5" l="1"/>
  <c r="E82" i="5" s="1"/>
  <c r="F82" i="5"/>
  <c r="E84" i="7"/>
  <c r="F84" i="7"/>
</calcChain>
</file>

<file path=xl/sharedStrings.xml><?xml version="1.0" encoding="utf-8"?>
<sst xmlns="http://schemas.openxmlformats.org/spreadsheetml/2006/main" count="401" uniqueCount="257">
  <si>
    <t>※申請内容によっては異なる部門での審査となる場合があります。その際は、あらためて当該部門の申請書の提出を求める場合があります。</t>
  </si>
  <si>
    <t>※前年度からの継続、またはこれまで採択を受けたことのある事業は「継続」を■にしてください</t>
    <rPh sb="1" eb="4">
      <t>ゼンネンド</t>
    </rPh>
    <rPh sb="7" eb="9">
      <t>ケイゾク</t>
    </rPh>
    <rPh sb="17" eb="19">
      <t>サイタク</t>
    </rPh>
    <rPh sb="20" eb="21">
      <t>ウ</t>
    </rPh>
    <rPh sb="28" eb="30">
      <t>ジギョウ</t>
    </rPh>
    <rPh sb="32" eb="34">
      <t>ケイゾク</t>
    </rPh>
    <phoneticPr fontId="1"/>
  </si>
  <si>
    <t>「継続」の場合</t>
    <rPh sb="1" eb="3">
      <t>ケイゾク</t>
    </rPh>
    <rPh sb="5" eb="7">
      <t>バアイ</t>
    </rPh>
    <phoneticPr fontId="1"/>
  </si>
  <si>
    <t>1.申請者概要</t>
    <rPh sb="2" eb="5">
      <t>シンセイシャ</t>
    </rPh>
    <rPh sb="5" eb="7">
      <t>ガイヨウ</t>
    </rPh>
    <phoneticPr fontId="1"/>
  </si>
  <si>
    <t>団体・グループ名</t>
    <rPh sb="0" eb="2">
      <t>ふりがな</t>
    </rPh>
    <phoneticPr fontId="7" type="Hiragana" alignment="center"/>
  </si>
  <si>
    <t>代表者
（龍谷大学生）</t>
    <rPh sb="0" eb="3">
      <t>だいひょうしゃ</t>
    </rPh>
    <rPh sb="5" eb="10">
      <t>りゅうこくだいがくせい</t>
    </rPh>
    <phoneticPr fontId="7" type="Hiragana" alignment="center"/>
  </si>
  <si>
    <t>団体・グループについて</t>
    <rPh sb="0" eb="2">
      <t>だんたい</t>
    </rPh>
    <phoneticPr fontId="7" type="Hiragana" alignment="center"/>
  </si>
  <si>
    <t>活動開始年月</t>
    <rPh sb="0" eb="4">
      <t>かつどうかいし</t>
    </rPh>
    <rPh sb="4" eb="6">
      <t>ねんげつ</t>
    </rPh>
    <phoneticPr fontId="7" type="Hiragana" alignment="center"/>
  </si>
  <si>
    <t>主な活動</t>
    <rPh sb="0" eb="1">
      <t>おも</t>
    </rPh>
    <rPh sb="2" eb="4">
      <t>かつどう</t>
    </rPh>
    <phoneticPr fontId="7" type="Hiragana" alignment="center"/>
  </si>
  <si>
    <t>構成員
※代表者以外</t>
    <rPh sb="0" eb="3">
      <t>こうせいいん</t>
    </rPh>
    <rPh sb="5" eb="10">
      <t>だいひょうしゃいがい</t>
    </rPh>
    <phoneticPr fontId="7" type="Hiragana" alignment="center"/>
  </si>
  <si>
    <t>所属学部・学科</t>
    <rPh sb="0" eb="2">
      <t>しょぞく</t>
    </rPh>
    <rPh sb="2" eb="4">
      <t>がくぶ</t>
    </rPh>
    <rPh sb="5" eb="7">
      <t>がっか</t>
    </rPh>
    <phoneticPr fontId="7" type="Hiragana" alignment="center"/>
  </si>
  <si>
    <t>学籍番号</t>
    <rPh sb="0" eb="4">
      <t>がくせきばんごう</t>
    </rPh>
    <phoneticPr fontId="7" type="Hiragana" alignment="center"/>
  </si>
  <si>
    <t>氏名</t>
    <rPh sb="0" eb="2">
      <t>しめい</t>
    </rPh>
    <phoneticPr fontId="7" type="Hiragana" alignment="center"/>
  </si>
  <si>
    <t>※上記以外にメンバーがいる場合は別紙で添付してください。</t>
    <rPh sb="1" eb="5">
      <t>じょうきいがい</t>
    </rPh>
    <rPh sb="13" eb="15">
      <t>ばあい</t>
    </rPh>
    <rPh sb="16" eb="18">
      <t>べっし</t>
    </rPh>
    <rPh sb="19" eb="21">
      <t>てんぷ</t>
    </rPh>
    <phoneticPr fontId="7" type="Hiragana" alignment="center"/>
  </si>
  <si>
    <t>団体のWebサイト、SNS等※ある場合</t>
    <rPh sb="0" eb="2">
      <t>だんたい</t>
    </rPh>
    <rPh sb="13" eb="14">
      <t>とう</t>
    </rPh>
    <rPh sb="17" eb="19">
      <t>ばあい</t>
    </rPh>
    <phoneticPr fontId="7" type="Hiragana" alignment="center"/>
  </si>
  <si>
    <t>電話番号</t>
    <rPh sb="0" eb="4">
      <t>でんわばんごう</t>
    </rPh>
    <phoneticPr fontId="7" type="Hiragana" alignment="center"/>
  </si>
  <si>
    <t>E-Mail</t>
    <phoneticPr fontId="7" type="Hiragana" alignment="center"/>
  </si>
  <si>
    <t>連絡先</t>
    <rPh sb="0" eb="3">
      <t>れんらくさき</t>
    </rPh>
    <phoneticPr fontId="7" type="Hiragana" alignment="center"/>
  </si>
  <si>
    <t>2.事業概要</t>
    <rPh sb="2" eb="6">
      <t>ジギョウガイヨウ</t>
    </rPh>
    <phoneticPr fontId="1"/>
  </si>
  <si>
    <t>申請する事業名</t>
    <rPh sb="0" eb="2">
      <t>シンセイ</t>
    </rPh>
    <rPh sb="4" eb="7">
      <t>ジギョウメイ</t>
    </rPh>
    <phoneticPr fontId="1"/>
  </si>
  <si>
    <t>事業の実施期間</t>
    <rPh sb="0" eb="2">
      <t>ジギョウ</t>
    </rPh>
    <rPh sb="3" eb="7">
      <t>ジッシキカン</t>
    </rPh>
    <phoneticPr fontId="1"/>
  </si>
  <si>
    <t>主に事業を行う場所</t>
    <rPh sb="0" eb="1">
      <t>オモ</t>
    </rPh>
    <rPh sb="2" eb="4">
      <t>ジギョウ</t>
    </rPh>
    <rPh sb="5" eb="6">
      <t>オコナ</t>
    </rPh>
    <rPh sb="7" eb="9">
      <t>バショ</t>
    </rPh>
    <phoneticPr fontId="1"/>
  </si>
  <si>
    <t>SDGsの17の目標のうち、当てはまるものをチェック
（複数回答可）</t>
    <rPh sb="8" eb="10">
      <t>モクヒョウ</t>
    </rPh>
    <rPh sb="14" eb="15">
      <t>ア</t>
    </rPh>
    <rPh sb="28" eb="33">
      <t>フクスウカイトウカ</t>
    </rPh>
    <phoneticPr fontId="1"/>
  </si>
  <si>
    <t>□</t>
  </si>
  <si>
    <t>目標1</t>
    <rPh sb="0" eb="2">
      <t>モクヒョウ</t>
    </rPh>
    <phoneticPr fontId="1"/>
  </si>
  <si>
    <t>目標2</t>
    <rPh sb="0" eb="2">
      <t>モクヒョウ</t>
    </rPh>
    <phoneticPr fontId="1"/>
  </si>
  <si>
    <t>目標3</t>
    <rPh sb="0" eb="2">
      <t>モクヒョウ</t>
    </rPh>
    <phoneticPr fontId="1"/>
  </si>
  <si>
    <t>目標4</t>
    <rPh sb="0" eb="2">
      <t>モクヒョウ</t>
    </rPh>
    <phoneticPr fontId="1"/>
  </si>
  <si>
    <t>目標5</t>
    <rPh sb="0" eb="2">
      <t>モクヒョウ</t>
    </rPh>
    <phoneticPr fontId="1"/>
  </si>
  <si>
    <t>目標6</t>
    <rPh sb="0" eb="2">
      <t>モクヒョウ</t>
    </rPh>
    <phoneticPr fontId="1"/>
  </si>
  <si>
    <t>目標7</t>
    <rPh sb="0" eb="2">
      <t>モクヒョウ</t>
    </rPh>
    <phoneticPr fontId="1"/>
  </si>
  <si>
    <t>目標8</t>
    <rPh sb="0" eb="2">
      <t>モクヒョウ</t>
    </rPh>
    <phoneticPr fontId="1"/>
  </si>
  <si>
    <t>目標9</t>
    <rPh sb="0" eb="2">
      <t>モクヒョウ</t>
    </rPh>
    <phoneticPr fontId="1"/>
  </si>
  <si>
    <t>目標10</t>
    <rPh sb="0" eb="2">
      <t>モクヒョウ</t>
    </rPh>
    <phoneticPr fontId="1"/>
  </si>
  <si>
    <t>目標11</t>
    <rPh sb="0" eb="2">
      <t>モクヒョウ</t>
    </rPh>
    <phoneticPr fontId="1"/>
  </si>
  <si>
    <t>目標12</t>
    <rPh sb="0" eb="2">
      <t>モクヒョウ</t>
    </rPh>
    <phoneticPr fontId="1"/>
  </si>
  <si>
    <t>目標13</t>
    <rPh sb="0" eb="2">
      <t>モクヒョウ</t>
    </rPh>
    <phoneticPr fontId="1"/>
  </si>
  <si>
    <t>目標14</t>
    <rPh sb="0" eb="2">
      <t>モクヒョウ</t>
    </rPh>
    <phoneticPr fontId="1"/>
  </si>
  <si>
    <t>目標15</t>
    <rPh sb="0" eb="2">
      <t>モクヒョウ</t>
    </rPh>
    <phoneticPr fontId="1"/>
  </si>
  <si>
    <t>目標16</t>
    <rPh sb="0" eb="2">
      <t>モクヒョウ</t>
    </rPh>
    <phoneticPr fontId="1"/>
  </si>
  <si>
    <t>目標17</t>
    <rPh sb="0" eb="2">
      <t>モクヒョウ</t>
    </rPh>
    <phoneticPr fontId="1"/>
  </si>
  <si>
    <t>貧困をなくそう</t>
    <rPh sb="0" eb="2">
      <t>ヒンコン</t>
    </rPh>
    <phoneticPr fontId="1"/>
  </si>
  <si>
    <t>飢餓をゼロに</t>
    <rPh sb="0" eb="2">
      <t>キガ</t>
    </rPh>
    <phoneticPr fontId="1"/>
  </si>
  <si>
    <t>すべての人に健康と福祉を</t>
    <rPh sb="4" eb="5">
      <t>ヒト</t>
    </rPh>
    <rPh sb="6" eb="8">
      <t>ケンコウ</t>
    </rPh>
    <rPh sb="9" eb="11">
      <t>フクシ</t>
    </rPh>
    <phoneticPr fontId="1"/>
  </si>
  <si>
    <t>質の高い教育をみんなに</t>
    <rPh sb="0" eb="1">
      <t>シツ</t>
    </rPh>
    <phoneticPr fontId="1"/>
  </si>
  <si>
    <t>ジェンダー平等を実現しよう</t>
    <rPh sb="5" eb="7">
      <t>ビョウドウ</t>
    </rPh>
    <rPh sb="8" eb="10">
      <t>ジツゲン</t>
    </rPh>
    <phoneticPr fontId="1"/>
  </si>
  <si>
    <t>安全な水とトイレを世界中に</t>
    <rPh sb="0" eb="2">
      <t>アンゼン</t>
    </rPh>
    <rPh sb="3" eb="4">
      <t>ミズ</t>
    </rPh>
    <rPh sb="9" eb="12">
      <t>セカイジュウ</t>
    </rPh>
    <phoneticPr fontId="1"/>
  </si>
  <si>
    <t>エネルギーをみんなにそしてクリーンに</t>
    <phoneticPr fontId="1"/>
  </si>
  <si>
    <t>働がいも経済成長も</t>
    <rPh sb="0" eb="1">
      <t>ドウ</t>
    </rPh>
    <rPh sb="4" eb="6">
      <t>ケイザイ</t>
    </rPh>
    <rPh sb="6" eb="8">
      <t>セイチョウ</t>
    </rPh>
    <phoneticPr fontId="1"/>
  </si>
  <si>
    <t>産業と技術革新の基盤をつくろう</t>
    <rPh sb="0" eb="2">
      <t>サンギョウ</t>
    </rPh>
    <rPh sb="3" eb="5">
      <t>ギジュツ</t>
    </rPh>
    <rPh sb="5" eb="7">
      <t>カクシン</t>
    </rPh>
    <rPh sb="8" eb="10">
      <t>キバン</t>
    </rPh>
    <phoneticPr fontId="1"/>
  </si>
  <si>
    <t>人や国の不平等をなくそう</t>
    <rPh sb="0" eb="1">
      <t>ヒト</t>
    </rPh>
    <rPh sb="2" eb="3">
      <t>クニ</t>
    </rPh>
    <rPh sb="4" eb="7">
      <t>フビョウドウ</t>
    </rPh>
    <phoneticPr fontId="1"/>
  </si>
  <si>
    <t>住み続けられるまちづくりを</t>
    <rPh sb="0" eb="1">
      <t>ス</t>
    </rPh>
    <rPh sb="2" eb="3">
      <t>ツヅ</t>
    </rPh>
    <phoneticPr fontId="1"/>
  </si>
  <si>
    <t>つくる責任つかう責任</t>
    <rPh sb="3" eb="5">
      <t>セキニン</t>
    </rPh>
    <rPh sb="8" eb="10">
      <t>セキニン</t>
    </rPh>
    <phoneticPr fontId="1"/>
  </si>
  <si>
    <t>気候変動に具体的な対策を</t>
    <rPh sb="0" eb="4">
      <t>キコウヘンドウ</t>
    </rPh>
    <rPh sb="5" eb="8">
      <t>グタイテキ</t>
    </rPh>
    <rPh sb="9" eb="11">
      <t>タイサク</t>
    </rPh>
    <phoneticPr fontId="1"/>
  </si>
  <si>
    <t>海の豊かさを守ろう</t>
    <rPh sb="0" eb="1">
      <t>ウミ</t>
    </rPh>
    <rPh sb="2" eb="3">
      <t>ユタ</t>
    </rPh>
    <rPh sb="6" eb="7">
      <t>マモ</t>
    </rPh>
    <phoneticPr fontId="1"/>
  </si>
  <si>
    <t>陸の豊かさを守ろう</t>
    <rPh sb="0" eb="1">
      <t>リク</t>
    </rPh>
    <rPh sb="2" eb="3">
      <t>ユタ</t>
    </rPh>
    <rPh sb="6" eb="7">
      <t>マモ</t>
    </rPh>
    <phoneticPr fontId="1"/>
  </si>
  <si>
    <t>パートナーシップで目標を達成しよう</t>
    <rPh sb="9" eb="11">
      <t>モクヒョウ</t>
    </rPh>
    <rPh sb="12" eb="14">
      <t>タッセイ</t>
    </rPh>
    <phoneticPr fontId="1"/>
  </si>
  <si>
    <t>平和と公正をすべての人に</t>
    <rPh sb="0" eb="2">
      <t>ヘイワ</t>
    </rPh>
    <rPh sb="3" eb="5">
      <t>コウセイ</t>
    </rPh>
    <rPh sb="10" eb="11">
      <t>ヒト</t>
    </rPh>
    <phoneticPr fontId="1"/>
  </si>
  <si>
    <t>上記目標に該当しないが、社会を取り巻く諸問題の解決、地域振興、社会貢献に寄与する取り組みである。</t>
    <rPh sb="0" eb="2">
      <t>ジョウキ</t>
    </rPh>
    <rPh sb="2" eb="4">
      <t>モクヒョウ</t>
    </rPh>
    <rPh sb="5" eb="7">
      <t>ガイトウ</t>
    </rPh>
    <rPh sb="12" eb="14">
      <t>シャカイ</t>
    </rPh>
    <rPh sb="15" eb="16">
      <t>ト</t>
    </rPh>
    <rPh sb="17" eb="18">
      <t>マ</t>
    </rPh>
    <rPh sb="19" eb="22">
      <t>ショモンダイ</t>
    </rPh>
    <rPh sb="23" eb="25">
      <t>カイケツ</t>
    </rPh>
    <rPh sb="26" eb="30">
      <t>チイキシンコウ</t>
    </rPh>
    <rPh sb="31" eb="35">
      <t>シャカイコウケン</t>
    </rPh>
    <rPh sb="36" eb="38">
      <t>キヨ</t>
    </rPh>
    <rPh sb="40" eb="41">
      <t>ト</t>
    </rPh>
    <rPh sb="42" eb="43">
      <t>ク</t>
    </rPh>
    <phoneticPr fontId="1"/>
  </si>
  <si>
    <t>本事業の意義</t>
    <rPh sb="0" eb="3">
      <t>ホンジギョウ</t>
    </rPh>
    <rPh sb="4" eb="6">
      <t>イギ</t>
    </rPh>
    <phoneticPr fontId="1"/>
  </si>
  <si>
    <t>事業の目的
（200文字以内）</t>
    <rPh sb="0" eb="2">
      <t>ジギョウ</t>
    </rPh>
    <rPh sb="3" eb="5">
      <t>モクテキ</t>
    </rPh>
    <rPh sb="10" eb="14">
      <t>モジイナイ</t>
    </rPh>
    <phoneticPr fontId="1"/>
  </si>
  <si>
    <t>社会的ニーズ
（200文字以内）</t>
    <rPh sb="0" eb="3">
      <t>シャカイテキ</t>
    </rPh>
    <rPh sb="11" eb="15">
      <t>モジイナイ</t>
    </rPh>
    <phoneticPr fontId="1"/>
  </si>
  <si>
    <r>
      <rPr>
        <sz val="10"/>
        <color theme="1"/>
        <rFont val="游ゴシック"/>
        <family val="3"/>
        <charset val="128"/>
        <scheme val="minor"/>
      </rPr>
      <t xml:space="preserve">達成したい具体的成果
</t>
    </r>
    <r>
      <rPr>
        <sz val="11"/>
        <color theme="1"/>
        <rFont val="游ゴシック"/>
        <family val="3"/>
        <charset val="128"/>
        <scheme val="minor"/>
      </rPr>
      <t>（200文字以内）</t>
    </r>
    <rPh sb="0" eb="2">
      <t>タッセイ</t>
    </rPh>
    <rPh sb="5" eb="8">
      <t>グタイテキ</t>
    </rPh>
    <rPh sb="8" eb="10">
      <t>セイカ</t>
    </rPh>
    <rPh sb="15" eb="19">
      <t>モジイナイ</t>
    </rPh>
    <phoneticPr fontId="1"/>
  </si>
  <si>
    <t>3.事業内容</t>
    <rPh sb="2" eb="6">
      <t>ジギョウナイヨウ</t>
    </rPh>
    <phoneticPr fontId="1"/>
  </si>
  <si>
    <t>事業内容
（500文字以内）</t>
    <rPh sb="0" eb="4">
      <t>ジギョウナイヨウ</t>
    </rPh>
    <rPh sb="9" eb="13">
      <t>モジイナイ</t>
    </rPh>
    <phoneticPr fontId="1"/>
  </si>
  <si>
    <t>事業実施に向けた連携団体や関係先との調整の状況
※記載必須</t>
    <rPh sb="0" eb="4">
      <t>ジギョウジッシ</t>
    </rPh>
    <rPh sb="5" eb="6">
      <t>ム</t>
    </rPh>
    <rPh sb="8" eb="12">
      <t>レンケイダンタイ</t>
    </rPh>
    <rPh sb="13" eb="16">
      <t>カンケイサキ</t>
    </rPh>
    <rPh sb="18" eb="20">
      <t>チョウセイ</t>
    </rPh>
    <rPh sb="21" eb="23">
      <t>ジョウキョウ</t>
    </rPh>
    <rPh sb="25" eb="29">
      <t>キサイヒッス</t>
    </rPh>
    <phoneticPr fontId="1"/>
  </si>
  <si>
    <t>団体名</t>
    <rPh sb="0" eb="3">
      <t>ダンタイメイ</t>
    </rPh>
    <phoneticPr fontId="1"/>
  </si>
  <si>
    <t>調整状況</t>
    <rPh sb="0" eb="4">
      <t>チョウセイジョウキョウ</t>
    </rPh>
    <phoneticPr fontId="1"/>
  </si>
  <si>
    <t>事業実施のスケジュール</t>
    <rPh sb="0" eb="4">
      <t>ジギョウジッシ</t>
    </rPh>
    <phoneticPr fontId="1"/>
  </si>
  <si>
    <t>時期</t>
    <rPh sb="0" eb="2">
      <t>ジキ</t>
    </rPh>
    <phoneticPr fontId="1"/>
  </si>
  <si>
    <t>内容</t>
    <rPh sb="0" eb="2">
      <t>ナイヨウ</t>
    </rPh>
    <phoneticPr fontId="1"/>
  </si>
  <si>
    <t>連携する団体とそれぞれの役割
※記載必須</t>
    <rPh sb="0" eb="2">
      <t>レンケイ</t>
    </rPh>
    <rPh sb="4" eb="6">
      <t>ダンタイ</t>
    </rPh>
    <rPh sb="12" eb="14">
      <t>ヤクワリ</t>
    </rPh>
    <rPh sb="16" eb="20">
      <t>キサイヒッス</t>
    </rPh>
    <phoneticPr fontId="1"/>
  </si>
  <si>
    <t>役割</t>
    <rPh sb="0" eb="2">
      <t>ヤクワリ</t>
    </rPh>
    <phoneticPr fontId="1"/>
  </si>
  <si>
    <t>これまで貴団体が地域等と連携して取り組んだ実績
※ある場合のみ</t>
    <rPh sb="4" eb="7">
      <t>キダンタイ</t>
    </rPh>
    <rPh sb="8" eb="11">
      <t>チイキトウ</t>
    </rPh>
    <rPh sb="12" eb="14">
      <t>レンケイ</t>
    </rPh>
    <rPh sb="16" eb="17">
      <t>ト</t>
    </rPh>
    <rPh sb="18" eb="19">
      <t>ク</t>
    </rPh>
    <rPh sb="21" eb="23">
      <t>ジッセキ</t>
    </rPh>
    <rPh sb="27" eb="29">
      <t>バアイ</t>
    </rPh>
    <phoneticPr fontId="1"/>
  </si>
  <si>
    <t>◇収入の部</t>
    <rPh sb="1" eb="3">
      <t>シュウニュウ</t>
    </rPh>
    <rPh sb="4" eb="5">
      <t>ブ</t>
    </rPh>
    <phoneticPr fontId="1"/>
  </si>
  <si>
    <t>「龍谷チャレンジ支援金」</t>
    <rPh sb="1" eb="3">
      <t>リュウコク</t>
    </rPh>
    <rPh sb="8" eb="10">
      <t>シエン</t>
    </rPh>
    <rPh sb="10" eb="11">
      <t>キン</t>
    </rPh>
    <phoneticPr fontId="1"/>
  </si>
  <si>
    <t>単価</t>
    <rPh sb="0" eb="2">
      <t>タンカ</t>
    </rPh>
    <phoneticPr fontId="1"/>
  </si>
  <si>
    <t>数量×回数</t>
    <rPh sb="0" eb="2">
      <t>スウリョウ</t>
    </rPh>
    <rPh sb="3" eb="5">
      <t>カイスウ</t>
    </rPh>
    <phoneticPr fontId="1"/>
  </si>
  <si>
    <t>金額</t>
    <rPh sb="0" eb="1">
      <t>キン</t>
    </rPh>
    <rPh sb="1" eb="2">
      <t>ガク</t>
    </rPh>
    <phoneticPr fontId="1"/>
  </si>
  <si>
    <t>龍谷チャレンジ</t>
    <rPh sb="0" eb="2">
      <t>リュウコク</t>
    </rPh>
    <phoneticPr fontId="1"/>
  </si>
  <si>
    <t>－</t>
    <phoneticPr fontId="1"/>
  </si>
  <si>
    <t>自己資金（「龍谷チャレンジ」以外の支援金等もこの欄に記載してください）</t>
    <rPh sb="0" eb="2">
      <t>ジコ</t>
    </rPh>
    <rPh sb="2" eb="4">
      <t>シキン</t>
    </rPh>
    <rPh sb="6" eb="8">
      <t>リュウコク</t>
    </rPh>
    <rPh sb="14" eb="16">
      <t>イガイ</t>
    </rPh>
    <rPh sb="17" eb="19">
      <t>シエン</t>
    </rPh>
    <rPh sb="19" eb="20">
      <t>キン</t>
    </rPh>
    <rPh sb="20" eb="21">
      <t>トウ</t>
    </rPh>
    <rPh sb="24" eb="25">
      <t>ラン</t>
    </rPh>
    <rPh sb="26" eb="28">
      <t>キサイ</t>
    </rPh>
    <phoneticPr fontId="1"/>
  </si>
  <si>
    <t>自己資金計</t>
    <rPh sb="0" eb="2">
      <t>ジコ</t>
    </rPh>
    <rPh sb="2" eb="4">
      <t>シキン</t>
    </rPh>
    <rPh sb="4" eb="5">
      <t>ケイ</t>
    </rPh>
    <phoneticPr fontId="1"/>
  </si>
  <si>
    <t>その他収入（事業収入や寄付金など）</t>
    <rPh sb="2" eb="3">
      <t>タ</t>
    </rPh>
    <rPh sb="3" eb="5">
      <t>シュウニュウ</t>
    </rPh>
    <rPh sb="6" eb="10">
      <t>ジギョウシュウニュウ</t>
    </rPh>
    <rPh sb="11" eb="14">
      <t>キフキン</t>
    </rPh>
    <phoneticPr fontId="1"/>
  </si>
  <si>
    <t>その他収入合計</t>
    <rPh sb="2" eb="3">
      <t>タ</t>
    </rPh>
    <rPh sb="3" eb="5">
      <t>シュウニュウ</t>
    </rPh>
    <rPh sb="5" eb="7">
      <t>ゴウケイ</t>
    </rPh>
    <phoneticPr fontId="1"/>
  </si>
  <si>
    <t>合計</t>
    <rPh sb="0" eb="2">
      <t>ゴウケイ</t>
    </rPh>
    <phoneticPr fontId="1"/>
  </si>
  <si>
    <t>◇支出の部</t>
    <rPh sb="1" eb="3">
      <t>シシュツ</t>
    </rPh>
    <rPh sb="4" eb="5">
      <t>ブ</t>
    </rPh>
    <phoneticPr fontId="1"/>
  </si>
  <si>
    <t>費目</t>
    <rPh sb="0" eb="2">
      <t>ヒモク</t>
    </rPh>
    <phoneticPr fontId="1"/>
  </si>
  <si>
    <t>支出内容</t>
    <rPh sb="0" eb="2">
      <t>シシュツ</t>
    </rPh>
    <rPh sb="2" eb="4">
      <t>ナイヨウ</t>
    </rPh>
    <phoneticPr fontId="1"/>
  </si>
  <si>
    <t>うち支援金支出額</t>
    <rPh sb="2" eb="4">
      <t>シエン</t>
    </rPh>
    <rPh sb="4" eb="5">
      <t>キン</t>
    </rPh>
    <rPh sb="5" eb="8">
      <t>シシュツガク</t>
    </rPh>
    <phoneticPr fontId="1"/>
  </si>
  <si>
    <t>旅費</t>
  </si>
  <si>
    <t>交通費</t>
    <rPh sb="0" eb="3">
      <t>コウツウヒ</t>
    </rPh>
    <phoneticPr fontId="1"/>
  </si>
  <si>
    <t>郵便費</t>
  </si>
  <si>
    <t>謝金</t>
    <rPh sb="0" eb="2">
      <t>シャキン</t>
    </rPh>
    <phoneticPr fontId="1"/>
  </si>
  <si>
    <t>賃借料</t>
    <rPh sb="0" eb="3">
      <t>チンシャクリョウ</t>
    </rPh>
    <phoneticPr fontId="1"/>
  </si>
  <si>
    <t>印刷製本費</t>
    <rPh sb="0" eb="2">
      <t>インサツ</t>
    </rPh>
    <rPh sb="2" eb="4">
      <t>セイホン</t>
    </rPh>
    <rPh sb="4" eb="5">
      <t>ヒ</t>
    </rPh>
    <phoneticPr fontId="1"/>
  </si>
  <si>
    <t>資料図書費</t>
    <rPh sb="0" eb="2">
      <t>シリョウ</t>
    </rPh>
    <rPh sb="2" eb="5">
      <t>トショヒ</t>
    </rPh>
    <phoneticPr fontId="1"/>
  </si>
  <si>
    <t>機材購入費</t>
    <rPh sb="0" eb="2">
      <t>キザイ</t>
    </rPh>
    <rPh sb="2" eb="5">
      <t>コウニュウヒ</t>
    </rPh>
    <phoneticPr fontId="1"/>
  </si>
  <si>
    <t>消耗品費</t>
    <rPh sb="0" eb="2">
      <t>ショウモウ</t>
    </rPh>
    <rPh sb="2" eb="3">
      <t>ヒン</t>
    </rPh>
    <rPh sb="3" eb="4">
      <t>ヒ</t>
    </rPh>
    <phoneticPr fontId="1"/>
  </si>
  <si>
    <t>福利費</t>
    <rPh sb="0" eb="2">
      <t>フクリ</t>
    </rPh>
    <rPh sb="2" eb="3">
      <t>ヒ</t>
    </rPh>
    <phoneticPr fontId="1"/>
  </si>
  <si>
    <t>交際費</t>
    <rPh sb="0" eb="2">
      <t>コウサイ</t>
    </rPh>
    <rPh sb="2" eb="3">
      <t>ヒ</t>
    </rPh>
    <phoneticPr fontId="1"/>
  </si>
  <si>
    <t>その他
経費</t>
    <rPh sb="2" eb="3">
      <t>タ</t>
    </rPh>
    <rPh sb="4" eb="6">
      <t>ケイヒ</t>
    </rPh>
    <phoneticPr fontId="1"/>
  </si>
  <si>
    <t>収支差額</t>
    <rPh sb="0" eb="2">
      <t>シュウシ</t>
    </rPh>
    <rPh sb="2" eb="4">
      <t>サガク</t>
    </rPh>
    <phoneticPr fontId="1"/>
  </si>
  <si>
    <t>１年間</t>
    <rPh sb="1" eb="3">
      <t>ネンカン</t>
    </rPh>
    <phoneticPr fontId="1"/>
  </si>
  <si>
    <t>レンタルサーバー</t>
    <phoneticPr fontId="1"/>
  </si>
  <si>
    <t>10名×1回、20名×1回</t>
    <rPh sb="2" eb="3">
      <t>メイ</t>
    </rPh>
    <rPh sb="5" eb="6">
      <t>カイ</t>
    </rPh>
    <rPh sb="9" eb="10">
      <t>メイ</t>
    </rPh>
    <rPh sb="12" eb="13">
      <t>カイ</t>
    </rPh>
    <phoneticPr fontId="1"/>
  </si>
  <si>
    <t>参加者用保険</t>
    <rPh sb="0" eb="2">
      <t>サンカ</t>
    </rPh>
    <rPh sb="2" eb="4">
      <t>シャヨウ</t>
    </rPh>
    <rPh sb="4" eb="6">
      <t>ホケン</t>
    </rPh>
    <phoneticPr fontId="1"/>
  </si>
  <si>
    <t>100セット</t>
    <phoneticPr fontId="1"/>
  </si>
  <si>
    <t>容器／割りばし</t>
    <rPh sb="0" eb="2">
      <t>ヨウキ</t>
    </rPh>
    <rPh sb="3" eb="4">
      <t>ワ</t>
    </rPh>
    <phoneticPr fontId="1"/>
  </si>
  <si>
    <t>2本</t>
    <rPh sb="1" eb="2">
      <t>ホン</t>
    </rPh>
    <phoneticPr fontId="1"/>
  </si>
  <si>
    <t>うどん用包丁</t>
    <rPh sb="3" eb="4">
      <t>ヨウ</t>
    </rPh>
    <rPh sb="4" eb="6">
      <t>ホウチョウ</t>
    </rPh>
    <phoneticPr fontId="1"/>
  </si>
  <si>
    <t>2枚</t>
    <rPh sb="1" eb="2">
      <t>マイ</t>
    </rPh>
    <phoneticPr fontId="1"/>
  </si>
  <si>
    <t>うどん用まな板</t>
    <rPh sb="3" eb="4">
      <t>ヨウ</t>
    </rPh>
    <rPh sb="6" eb="7">
      <t>イタ</t>
    </rPh>
    <phoneticPr fontId="1"/>
  </si>
  <si>
    <t>めんつゆ（500ml）</t>
    <phoneticPr fontId="1"/>
  </si>
  <si>
    <t>4セット</t>
    <phoneticPr fontId="1"/>
  </si>
  <si>
    <t>うどん手作りセット</t>
    <rPh sb="3" eb="5">
      <t>テヅク</t>
    </rPh>
    <phoneticPr fontId="1"/>
  </si>
  <si>
    <t>5袋</t>
    <rPh sb="1" eb="2">
      <t>フクロ</t>
    </rPh>
    <phoneticPr fontId="1"/>
  </si>
  <si>
    <t>小麦粉（薄力粉・500g）</t>
    <rPh sb="0" eb="2">
      <t>コムギ</t>
    </rPh>
    <rPh sb="2" eb="3">
      <t>コ</t>
    </rPh>
    <rPh sb="4" eb="7">
      <t>ハクリキコ</t>
    </rPh>
    <phoneticPr fontId="1"/>
  </si>
  <si>
    <t>1冊</t>
    <rPh sb="1" eb="2">
      <t>サツ</t>
    </rPh>
    <phoneticPr fontId="1"/>
  </si>
  <si>
    <t>「ワークショップ運営のポイント」</t>
    <rPh sb="8" eb="10">
      <t>ウンエイ</t>
    </rPh>
    <phoneticPr fontId="1"/>
  </si>
  <si>
    <t>「○○小麦の歴史」</t>
    <rPh sb="3" eb="5">
      <t>コムギ</t>
    </rPh>
    <rPh sb="6" eb="8">
      <t>レキシ</t>
    </rPh>
    <phoneticPr fontId="1"/>
  </si>
  <si>
    <t>「だれでもできるうどん作り」</t>
    <rPh sb="11" eb="12">
      <t>ツク</t>
    </rPh>
    <phoneticPr fontId="1"/>
  </si>
  <si>
    <t>500枚×3回</t>
    <rPh sb="3" eb="4">
      <t>マイ</t>
    </rPh>
    <rPh sb="6" eb="7">
      <t>カイ</t>
    </rPh>
    <phoneticPr fontId="1"/>
  </si>
  <si>
    <t>イベント募集チラシ（A6サイズ）</t>
    <rPh sb="4" eb="6">
      <t>ボシュウ</t>
    </rPh>
    <phoneticPr fontId="1"/>
  </si>
  <si>
    <t>1人×1回（講演会）</t>
    <rPh sb="1" eb="2">
      <t>ニン</t>
    </rPh>
    <rPh sb="4" eb="5">
      <t>カイ</t>
    </rPh>
    <rPh sb="6" eb="8">
      <t>コウエン</t>
    </rPh>
    <rPh sb="8" eb="9">
      <t>カイ</t>
    </rPh>
    <phoneticPr fontId="1"/>
  </si>
  <si>
    <t>株式会社☆☆　代表○○氏（予定）</t>
    <rPh sb="0" eb="2">
      <t>カブシキ</t>
    </rPh>
    <rPh sb="2" eb="4">
      <t>カイシャ</t>
    </rPh>
    <rPh sb="7" eb="9">
      <t>ダイヒョウ</t>
    </rPh>
    <rPh sb="11" eb="12">
      <t>シ</t>
    </rPh>
    <rPh sb="13" eb="15">
      <t>ヨテイ</t>
    </rPh>
    <phoneticPr fontId="1"/>
  </si>
  <si>
    <t>1人×1回（WS）</t>
    <rPh sb="1" eb="2">
      <t>ニン</t>
    </rPh>
    <rPh sb="4" eb="5">
      <t>カイ</t>
    </rPh>
    <phoneticPr fontId="1"/>
  </si>
  <si>
    <t>NPO◆◆　◇◇　◇◇氏</t>
    <rPh sb="11" eb="12">
      <t>シ</t>
    </rPh>
    <phoneticPr fontId="1"/>
  </si>
  <si>
    <t>○○協会　●●　●●氏</t>
    <rPh sb="2" eb="4">
      <t>キョウカイ</t>
    </rPh>
    <rPh sb="10" eb="11">
      <t>シ</t>
    </rPh>
    <phoneticPr fontId="1"/>
  </si>
  <si>
    <t>2回</t>
    <rPh sb="1" eb="2">
      <t>カイ</t>
    </rPh>
    <phoneticPr fontId="1"/>
  </si>
  <si>
    <t>宅配便（○○～瀬田）</t>
    <rPh sb="0" eb="3">
      <t>タクハイビン</t>
    </rPh>
    <phoneticPr fontId="1"/>
  </si>
  <si>
    <t>20通</t>
    <rPh sb="2" eb="3">
      <t>ツウ</t>
    </rPh>
    <phoneticPr fontId="1"/>
  </si>
  <si>
    <t>各種書類送付</t>
    <rPh sb="0" eb="2">
      <t>カクシュ</t>
    </rPh>
    <rPh sb="2" eb="4">
      <t>ショルイ</t>
    </rPh>
    <rPh sb="4" eb="6">
      <t>ソウフ</t>
    </rPh>
    <phoneticPr fontId="1"/>
  </si>
  <si>
    <t>5人×4回</t>
    <rPh sb="1" eb="2">
      <t>ニン</t>
    </rPh>
    <rPh sb="4" eb="5">
      <t>カイ</t>
    </rPh>
    <phoneticPr fontId="1"/>
  </si>
  <si>
    <t>現地移動費（○○～瀬田）</t>
    <rPh sb="0" eb="2">
      <t>ゲンチ</t>
    </rPh>
    <rPh sb="2" eb="4">
      <t>イドウ</t>
    </rPh>
    <rPh sb="4" eb="5">
      <t>ヒ</t>
    </rPh>
    <rPh sb="9" eb="11">
      <t>セタ</t>
    </rPh>
    <phoneticPr fontId="1"/>
  </si>
  <si>
    <t>現地移動費（○○～深草）</t>
    <rPh sb="0" eb="2">
      <t>ゲンチ</t>
    </rPh>
    <rPh sb="2" eb="4">
      <t>イドウ</t>
    </rPh>
    <rPh sb="4" eb="5">
      <t>ヒ</t>
    </rPh>
    <rPh sb="9" eb="11">
      <t>フカクサ</t>
    </rPh>
    <phoneticPr fontId="1"/>
  </si>
  <si>
    <t>20名×1回</t>
    <rPh sb="2" eb="3">
      <t>メイ</t>
    </rPh>
    <rPh sb="5" eb="6">
      <t>カイ</t>
    </rPh>
    <phoneticPr fontId="1"/>
  </si>
  <si>
    <t>ワークショップ参加費</t>
    <rPh sb="7" eb="10">
      <t>サンカヒ</t>
    </rPh>
    <phoneticPr fontId="1"/>
  </si>
  <si>
    <t>10名×1回</t>
    <rPh sb="2" eb="3">
      <t>メイ</t>
    </rPh>
    <rPh sb="5" eb="6">
      <t>カイ</t>
    </rPh>
    <phoneticPr fontId="1"/>
  </si>
  <si>
    <t>収穫体験会参加費</t>
    <rPh sb="0" eb="2">
      <t>シュウカク</t>
    </rPh>
    <rPh sb="2" eb="5">
      <t>タイケンカイ</t>
    </rPh>
    <rPh sb="5" eb="8">
      <t>サンカヒ</t>
    </rPh>
    <phoneticPr fontId="1"/>
  </si>
  <si>
    <t>なし</t>
    <phoneticPr fontId="1"/>
  </si>
  <si>
    <t>4.発展内容</t>
    <rPh sb="2" eb="6">
      <t>ハッテンナイヨウ</t>
    </rPh>
    <phoneticPr fontId="1"/>
  </si>
  <si>
    <t>過年度事業からの発展内容及び改善点（1000文字以内）
※継続の団体のみ
※必要であれば図や表を用いても構いません</t>
    <rPh sb="0" eb="5">
      <t>カネンドジギョウ</t>
    </rPh>
    <rPh sb="8" eb="12">
      <t>ハッテンナイヨウ</t>
    </rPh>
    <rPh sb="12" eb="13">
      <t>オヨ</t>
    </rPh>
    <rPh sb="14" eb="17">
      <t>カイゼンテン</t>
    </rPh>
    <rPh sb="22" eb="26">
      <t>モジイナイ</t>
    </rPh>
    <rPh sb="29" eb="31">
      <t>ケイゾク</t>
    </rPh>
    <rPh sb="32" eb="34">
      <t>ダンタイ</t>
    </rPh>
    <rPh sb="38" eb="40">
      <t>ヒツヨウ</t>
    </rPh>
    <rPh sb="44" eb="45">
      <t>ズ</t>
    </rPh>
    <rPh sb="46" eb="47">
      <t>ヒョウ</t>
    </rPh>
    <rPh sb="48" eb="49">
      <t>モチ</t>
    </rPh>
    <rPh sb="52" eb="53">
      <t>カマ</t>
    </rPh>
    <phoneticPr fontId="1"/>
  </si>
  <si>
    <t>使用金額</t>
    <rPh sb="0" eb="4">
      <t>シヨウキンガク</t>
    </rPh>
    <phoneticPr fontId="1"/>
  </si>
  <si>
    <t>残高</t>
    <rPh sb="0" eb="2">
      <t>ザンダカ</t>
    </rPh>
    <phoneticPr fontId="1"/>
  </si>
  <si>
    <t>前年度龍チャレ支援金残高※継続団体のみ</t>
    <rPh sb="0" eb="3">
      <t>ゼンネンド</t>
    </rPh>
    <rPh sb="3" eb="4">
      <t>リュウ</t>
    </rPh>
    <rPh sb="7" eb="10">
      <t>シエンキン</t>
    </rPh>
    <rPh sb="10" eb="12">
      <t>ザンダカ</t>
    </rPh>
    <rPh sb="13" eb="15">
      <t>ケイゾク</t>
    </rPh>
    <rPh sb="15" eb="17">
      <t>ダンタイ</t>
    </rPh>
    <phoneticPr fontId="1"/>
  </si>
  <si>
    <t>龍谷大学生として取り組む意義
（200文字以内）</t>
    <rPh sb="0" eb="5">
      <t>リュウコクダイガクセイ</t>
    </rPh>
    <rPh sb="8" eb="9">
      <t>ト</t>
    </rPh>
    <rPh sb="10" eb="11">
      <t>ク</t>
    </rPh>
    <rPh sb="12" eb="14">
      <t>イギ</t>
    </rPh>
    <rPh sb="19" eb="23">
      <t>モジイナイ</t>
    </rPh>
    <phoneticPr fontId="1"/>
  </si>
  <si>
    <t>前年度支援金額</t>
    <phoneticPr fontId="1"/>
  </si>
  <si>
    <t>申請金額：　　100,000　円</t>
    <rPh sb="0" eb="4">
      <t>シンセイキンガク</t>
    </rPh>
    <rPh sb="15" eb="16">
      <t>エン</t>
    </rPh>
    <phoneticPr fontId="1"/>
  </si>
  <si>
    <t>申請事業名：　　　　　　　龍谷チャレンジ社会連携プロジェクト　　　　　（■新規・□継続）</t>
    <rPh sb="0" eb="5">
      <t>ふりがな</t>
    </rPh>
    <rPh sb="13" eb="15">
      <t>りゅうこく</t>
    </rPh>
    <rPh sb="20" eb="24">
      <t>しゃかいれんけい</t>
    </rPh>
    <phoneticPr fontId="7" type="Hiragana" alignment="center"/>
  </si>
  <si>
    <t>●●・●●</t>
    <phoneticPr fontId="7" type="Hiragana" alignment="center"/>
  </si>
  <si>
    <r>
      <rPr>
        <sz val="6"/>
        <color theme="1"/>
        <rFont val="游ゴシック"/>
        <family val="3"/>
        <charset val="128"/>
        <scheme val="minor"/>
      </rPr>
      <t>（ふりがな）りゅうこく　たろう</t>
    </r>
    <r>
      <rPr>
        <sz val="8"/>
        <color theme="1"/>
        <rFont val="游ゴシック"/>
        <family val="3"/>
        <charset val="128"/>
        <scheme val="minor"/>
      </rPr>
      <t xml:space="preserve">
龍谷　太郎</t>
    </r>
    <rPh sb="16" eb="18">
      <t>りゅうこく</t>
    </rPh>
    <rPh sb="19" eb="21">
      <t>たろう</t>
    </rPh>
    <phoneticPr fontId="7" type="Hiragana" alignment="center"/>
  </si>
  <si>
    <t>　2021年　4月（活動年数　3　年）</t>
    <rPh sb="5" eb="6">
      <t>ねん</t>
    </rPh>
    <rPh sb="8" eb="9">
      <t>がつ</t>
    </rPh>
    <rPh sb="10" eb="12">
      <t>かつどう</t>
    </rPh>
    <rPh sb="12" eb="14">
      <t>ねんすう</t>
    </rPh>
    <rPh sb="17" eb="18">
      <t>ねん</t>
    </rPh>
    <phoneticPr fontId="7" type="Hiragana" alignment="center"/>
  </si>
  <si>
    <t>合計　7　人</t>
    <rPh sb="0" eb="2">
      <t>ごうけい</t>
    </rPh>
    <rPh sb="5" eb="6">
      <t>にん</t>
    </rPh>
    <phoneticPr fontId="7" type="Hiragana" alignment="center"/>
  </si>
  <si>
    <t>Z9999999</t>
    <phoneticPr fontId="7" type="Hiragana" alignment="center"/>
  </si>
  <si>
    <t>Z9999998</t>
    <phoneticPr fontId="7" type="Hiragana" alignment="center"/>
  </si>
  <si>
    <t>Z9999997</t>
    <phoneticPr fontId="7" type="Hiragana" alignment="center"/>
  </si>
  <si>
    <t>Z9999996</t>
    <phoneticPr fontId="7" type="Hiragana" alignment="center"/>
  </si>
  <si>
    <t>Z9999995</t>
    <phoneticPr fontId="7" type="Hiragana" alignment="center"/>
  </si>
  <si>
    <t>Z9999994</t>
    <phoneticPr fontId="7" type="Hiragana" alignment="center"/>
  </si>
  <si>
    <t>Z9999991</t>
    <phoneticPr fontId="7" type="Hiragana" alignment="center"/>
  </si>
  <si>
    <t>深草　一郎</t>
    <rPh sb="0" eb="2">
      <t>ふかくさ</t>
    </rPh>
    <rPh sb="3" eb="5">
      <t>いちろう</t>
    </rPh>
    <phoneticPr fontId="7" type="Hiragana" alignment="center"/>
  </si>
  <si>
    <t>深草　次郎</t>
    <rPh sb="0" eb="2">
      <t>ふかくさ</t>
    </rPh>
    <rPh sb="3" eb="5">
      <t>じろう</t>
    </rPh>
    <phoneticPr fontId="7" type="Hiragana" alignment="center"/>
  </si>
  <si>
    <t>深草　松子</t>
    <rPh sb="0" eb="2">
      <t>ふかくさ</t>
    </rPh>
    <rPh sb="3" eb="5">
      <t>まつこ</t>
    </rPh>
    <phoneticPr fontId="7" type="Hiragana" alignment="center"/>
  </si>
  <si>
    <t>瀬田　太郎</t>
    <rPh sb="0" eb="2">
      <t>せた</t>
    </rPh>
    <rPh sb="3" eb="5">
      <t>たろう</t>
    </rPh>
    <phoneticPr fontId="7" type="Hiragana" alignment="center"/>
  </si>
  <si>
    <t>瀬田　花子</t>
    <rPh sb="0" eb="2">
      <t>せた</t>
    </rPh>
    <rPh sb="3" eb="5">
      <t>はなこ</t>
    </rPh>
    <phoneticPr fontId="7" type="Hiragana" alignment="center"/>
  </si>
  <si>
    <t>大宮　華子</t>
    <rPh sb="0" eb="2">
      <t>おおみや</t>
    </rPh>
    <rPh sb="3" eb="5">
      <t>はなこ</t>
    </rPh>
    <phoneticPr fontId="7" type="Hiragana" alignment="center"/>
  </si>
  <si>
    <t xml:space="preserve">https://withdragon.rec.seta.ryukoku.ac.jp/ </t>
    <phoneticPr fontId="7" type="Hiragana" alignment="center"/>
  </si>
  <si>
    <t>龍谷太郎</t>
    <rPh sb="0" eb="4">
      <t>りゅうこくたろう</t>
    </rPh>
    <phoneticPr fontId="7" type="Hiragana" alignment="center"/>
  </si>
  <si>
    <t>担当者氏名</t>
    <phoneticPr fontId="7" type="Hiragana" alignment="center"/>
  </si>
  <si>
    <t>123-456-7890</t>
    <phoneticPr fontId="7" type="Hiragana" alignment="center"/>
  </si>
  <si>
    <t>rec-k@ad.ryukoku.ac.jp</t>
    <phoneticPr fontId="7" type="Hiragana" alignment="center"/>
  </si>
  <si>
    <t>龍谷チャレンジ　社会連携プロジェクト</t>
    <rPh sb="0" eb="2">
      <t>リュウコク</t>
    </rPh>
    <rPh sb="8" eb="12">
      <t>シャカイレンケイ</t>
    </rPh>
    <phoneticPr fontId="1"/>
  </si>
  <si>
    <t>☒</t>
  </si>
  <si>
    <t>龍谷大学深草町家キャンパス</t>
    <rPh sb="0" eb="4">
      <t>リュウコクダイガク</t>
    </rPh>
    <rPh sb="4" eb="6">
      <t>フカクサ</t>
    </rPh>
    <rPh sb="6" eb="8">
      <t>チョウカ</t>
    </rPh>
    <phoneticPr fontId="1"/>
  </si>
  <si>
    <t>☒</t>
    <phoneticPr fontId="1"/>
  </si>
  <si>
    <t>社会連携に関する情報を得ることで、他の連携活動に活かすことができる</t>
    <phoneticPr fontId="1"/>
  </si>
  <si>
    <t>・収穫体験会 １回（参加人数 10 名）
・オンライン講演会 ２回（視聴人数各 50 名）
・対面型ワークショップ １回（参加人数 20 名）
・これらの内容をまとめた Web ページの作成（2000View 達成）</t>
    <phoneticPr fontId="1"/>
  </si>
  <si>
    <t>○○地域で生産される○○小麦の知名度アップを目指す。
また、社会連携に関するワークショップや講演を開催し、本学の学生や地域の方々に、社会連携活動を知ってもらい、それぞれの活動の更なる発展を目指す。</t>
    <phoneticPr fontId="1"/>
  </si>
  <si>
    <t>○○小麦は年々生産を行う農家が減少していることから、収穫体験会を通じた関係人口増加を期待する声が挙がっている。
また、2022 年度に当団体が実施したアンケート（https://…a/b/c…掲載）では、龍谷大学生や町家キャンパス周辺にお住いの地域の方から、「社会連携と言っても何をしていいかわからない。」「参考になる活動を知りたい。」という要望が多く寄せられた。</t>
    <phoneticPr fontId="1"/>
  </si>
  <si>
    <t>株式会社〇〇〇〇</t>
    <rPh sb="0" eb="4">
      <t>カブシキガイシャ</t>
    </rPh>
    <phoneticPr fontId="1"/>
  </si>
  <si>
    <t>昨年収穫した小麦の提供（2022年度に了承済み）</t>
    <rPh sb="0" eb="4">
      <t>サクネンシュウカク</t>
    </rPh>
    <rPh sb="6" eb="8">
      <t>コムギ</t>
    </rPh>
    <rPh sb="9" eb="11">
      <t>テイキョウ</t>
    </rPh>
    <rPh sb="16" eb="18">
      <t>ネンド</t>
    </rPh>
    <rPh sb="19" eb="22">
      <t>リョウショウズ</t>
    </rPh>
    <phoneticPr fontId="1"/>
  </si>
  <si>
    <t>NPO 法人●●</t>
    <phoneticPr fontId="1"/>
  </si>
  <si>
    <t>８月下旬（予定）に講演を依頼中＜メール返信待ち＞</t>
    <phoneticPr fontId="1"/>
  </si>
  <si>
    <t>10月上旬</t>
    <rPh sb="2" eb="5">
      <t>ガツジョウジュン</t>
    </rPh>
    <phoneticPr fontId="1"/>
  </si>
  <si>
    <t>10月下旬</t>
    <rPh sb="2" eb="5">
      <t>ガツゲジュン</t>
    </rPh>
    <phoneticPr fontId="1"/>
  </si>
  <si>
    <t>11月</t>
    <rPh sb="2" eb="3">
      <t>ガツ</t>
    </rPh>
    <phoneticPr fontId="1"/>
  </si>
  <si>
    <t>12月</t>
    <rPh sb="2" eb="3">
      <t>ガツ</t>
    </rPh>
    <phoneticPr fontId="1"/>
  </si>
  <si>
    <t>1月</t>
    <rPh sb="1" eb="2">
      <t>ガツ</t>
    </rPh>
    <phoneticPr fontId="1"/>
  </si>
  <si>
    <t>連携先○○○○で小麦の収穫体験</t>
    <phoneticPr fontId="1"/>
  </si>
  <si>
    <t>オンライン講演会（第１回）</t>
    <phoneticPr fontId="1"/>
  </si>
  <si>
    <t>講演会アンケート集計・第２回講演会テーマ設定</t>
    <phoneticPr fontId="1"/>
  </si>
  <si>
    <t>第２回講演会講師依頼、ワークショップ実施準備</t>
    <phoneticPr fontId="1"/>
  </si>
  <si>
    <t>ワークショップ開催（11 月 11 日予定）</t>
    <phoneticPr fontId="1"/>
  </si>
  <si>
    <t>第２回講演会実施、Web ページ原稿作成</t>
    <phoneticPr fontId="1"/>
  </si>
  <si>
    <t>Web ページ掲載</t>
    <phoneticPr fontId="1"/>
  </si>
  <si>
    <t>〇〇小麦収穫体験先</t>
    <rPh sb="2" eb="4">
      <t>コムギ</t>
    </rPh>
    <rPh sb="4" eb="9">
      <t>シュウカクタイケンサキ</t>
    </rPh>
    <phoneticPr fontId="1"/>
  </si>
  <si>
    <t>申請日　2024年8月9日</t>
    <rPh sb="0" eb="3">
      <t>シンセイビ</t>
    </rPh>
    <rPh sb="8" eb="9">
      <t>ネン</t>
    </rPh>
    <rPh sb="10" eb="11">
      <t>ガツ</t>
    </rPh>
    <rPh sb="12" eb="13">
      <t>ニチ</t>
    </rPh>
    <phoneticPr fontId="1"/>
  </si>
  <si>
    <t>社会連携・社会貢献部門</t>
  </si>
  <si>
    <t>※申請部門をプルダウンでお選びください</t>
  </si>
  <si>
    <t>過去の採択事業名：　　　龍谷チャレンジプロジェクト　　（直近の採択年度：2023年度）</t>
    <rPh sb="0" eb="2">
      <t>カコ</t>
    </rPh>
    <rPh sb="3" eb="5">
      <t>サイタク</t>
    </rPh>
    <rPh sb="5" eb="8">
      <t>ジギョウメイ</t>
    </rPh>
    <rPh sb="12" eb="14">
      <t>リュウコク</t>
    </rPh>
    <rPh sb="28" eb="30">
      <t>チョッキン</t>
    </rPh>
    <rPh sb="31" eb="35">
      <t>サイタクネンド</t>
    </rPh>
    <rPh sb="40" eb="42">
      <t>ネンド</t>
    </rPh>
    <phoneticPr fontId="1"/>
  </si>
  <si>
    <t>○○地域で生産される○○小麦の知名度アップを目指し、地元の団体○○○○と連携し、収穫体験会を実施する。
また、社会連携に関するワークショップ（対面・１回）と講演会（オンライン・２回）を開催し、その模様などをまとめた当団体 Web ページを更新する。
ワークショップでは「地域と食」をテーマに、地域の方々を招き、龍谷大学生と一緒に、連携先○○○○で収穫した小麦を材料にしたうどんづくりを行う。
オンライン（Zoom）を利用した講演会は、第１回のテーマを「深草の過去と未来」として、NPO 法人●●の代表●●●●氏の講演を予定している。第２回は第１回の講演終了後に実施するアンケートの結果を基に、テーマ設定を行う。
そして、これらの活動の模様をまとめた Web ページを作成し、参加できなかった方や社会に向けて、広く情報発信を行う。</t>
    <phoneticPr fontId="1"/>
  </si>
  <si>
    <t>昨年度では、収穫後アンケートの結果から、〇〇〇という反省点を得た。そこで、今回は新たにテーマを「深草の過去と未来」として、NPO 法人〇〇の代表○○○○氏の講演を予定している。講演会という座学も取り入れることにより、収穫体験がより有意義なものになると考えられる。・・・・・・・・・</t>
    <rPh sb="0" eb="3">
      <t>サクネンド</t>
    </rPh>
    <rPh sb="6" eb="9">
      <t>シュウカクゴ</t>
    </rPh>
    <rPh sb="15" eb="17">
      <t>ケッカ</t>
    </rPh>
    <rPh sb="26" eb="29">
      <t>ハンセイテン</t>
    </rPh>
    <rPh sb="30" eb="31">
      <t>エ</t>
    </rPh>
    <rPh sb="37" eb="39">
      <t>コンカイ</t>
    </rPh>
    <rPh sb="40" eb="41">
      <t>アラ</t>
    </rPh>
    <rPh sb="88" eb="91">
      <t>コウエンカイ</t>
    </rPh>
    <rPh sb="94" eb="96">
      <t>ザガク</t>
    </rPh>
    <rPh sb="97" eb="98">
      <t>ト</t>
    </rPh>
    <rPh sb="99" eb="100">
      <t>イ</t>
    </rPh>
    <rPh sb="108" eb="112">
      <t>シュウカクタイケン</t>
    </rPh>
    <rPh sb="115" eb="118">
      <t>ユウイギ</t>
    </rPh>
    <rPh sb="125" eb="126">
      <t>カンガ</t>
    </rPh>
    <phoneticPr fontId="1"/>
  </si>
  <si>
    <t>１　経費について</t>
  </si>
  <si>
    <t>支援金の充当可能な経費区分の項目は下記のとおりです。該当する項目が不明な場合は、事務局までお問合せください。</t>
  </si>
  <si>
    <t>なお、「団体運営経費」、「飲食費（昼食代や会議・懇談会の茶菓子など）」「申請団体メンバーへの賃金」などは、支援金の対象として支出を認められませんので、ご注意ください。</t>
  </si>
  <si>
    <t>経費区分</t>
  </si>
  <si>
    <t>内　容</t>
  </si>
  <si>
    <t>団体メンバーが調査等に必要な公共交通機関運賃</t>
  </si>
  <si>
    <t>交通費</t>
  </si>
  <si>
    <t>勉強会等の講師に支払う公共交通機関運賃、講師の駐車場代</t>
  </si>
  <si>
    <t>郵送用切手、ハガキ、レターパック、宅配便</t>
  </si>
  <si>
    <t>謝金</t>
  </si>
  <si>
    <t>賃借料</t>
  </si>
  <si>
    <t>会場利用料、物品のレンタル及びリース</t>
  </si>
  <si>
    <t>印刷製本費</t>
  </si>
  <si>
    <t>資料などのコピー代、チラシ、ポスター、報告書の作成費</t>
  </si>
  <si>
    <t>資料図書費</t>
  </si>
  <si>
    <t>図書・文献購入費</t>
  </si>
  <si>
    <t>機材購入費</t>
  </si>
  <si>
    <t>１万円（税込）以上の物品</t>
  </si>
  <si>
    <t>消耗品費</t>
  </si>
  <si>
    <t>１万円（税込）未満の物品</t>
  </si>
  <si>
    <t>福利費</t>
  </si>
  <si>
    <t>イベント参加者等の保険料　</t>
  </si>
  <si>
    <t>交際費</t>
  </si>
  <si>
    <t>手土産等（2,500円（税込）/件以内）</t>
  </si>
  <si>
    <t>※通帳等で確認できるよう収支状況の確実な把握をお願い致します。</t>
  </si>
  <si>
    <t>※領収書は決算の際に必要となりますので、必ず発行してください。</t>
  </si>
  <si>
    <t>※事業実施のために必須となる飲食費は上記の限りではありませんので、事前に事務局へ相談ください。</t>
  </si>
  <si>
    <t>２　レンタカーや自家用車の使用について</t>
  </si>
  <si>
    <t>レンタカーや自家用車の使用は、安全配慮上の理由から認めません。事業実施地が駅から遠いといった場合には、最寄り駅からタクシーを利用してください。</t>
  </si>
  <si>
    <t>№.</t>
  </si>
  <si>
    <r>
      <t>講師や外部協力者に対する謝金</t>
    </r>
    <r>
      <rPr>
        <sz val="11"/>
        <color rgb="FFFF0000"/>
        <rFont val="游ゴシック"/>
        <family val="3"/>
        <charset val="128"/>
        <scheme val="minor"/>
      </rPr>
      <t>※金額・支払方法などを事前に事務局に確認</t>
    </r>
    <phoneticPr fontId="1"/>
  </si>
  <si>
    <t>講師、助手、教諭、同窓生、その他一般</t>
  </si>
  <si>
    <t>〃</t>
  </si>
  <si>
    <t>（特別研修講座）</t>
  </si>
  <si>
    <t>准教授、課長等</t>
  </si>
  <si>
    <t>教授、局長、部長、館長、所長、次長等</t>
  </si>
  <si>
    <t>学長、社長、理事、名誉教授、学位称号者等</t>
  </si>
  <si>
    <t>学内研究、研修等の講師</t>
  </si>
  <si>
    <t>学内特別講座等の講師、高大連携事業にかかる講師</t>
  </si>
  <si>
    <t>学内者</t>
    <phoneticPr fontId="1"/>
  </si>
  <si>
    <t>１コマ</t>
    <phoneticPr fontId="1"/>
  </si>
  <si>
    <t>学外者
（居住者）</t>
    <phoneticPr fontId="1"/>
  </si>
  <si>
    <t>〃</t>
    <phoneticPr fontId="1"/>
  </si>
  <si>
    <t>３　支払手数料報酬適用基準</t>
    <rPh sb="2" eb="4">
      <t>シハライ</t>
    </rPh>
    <rPh sb="4" eb="7">
      <t>テスウリョウ</t>
    </rPh>
    <rPh sb="7" eb="9">
      <t>ホウシュウ</t>
    </rPh>
    <rPh sb="9" eb="11">
      <t>テキヨウ</t>
    </rPh>
    <rPh sb="11" eb="13">
      <t>キジュン</t>
    </rPh>
    <phoneticPr fontId="1"/>
  </si>
  <si>
    <r>
      <t>※　上記支払額は税込みの</t>
    </r>
    <r>
      <rPr>
        <u/>
        <sz val="10.5"/>
        <color rgb="FFFF0000"/>
        <rFont val="ＭＳ 明朝"/>
        <family val="1"/>
        <charset val="128"/>
      </rPr>
      <t>上限</t>
    </r>
    <r>
      <rPr>
        <sz val="10.5"/>
        <color rgb="FF000000"/>
        <rFont val="ＭＳ 明朝"/>
        <family val="1"/>
        <charset val="128"/>
      </rPr>
      <t>とする。</t>
    </r>
    <r>
      <rPr>
        <sz val="10.5"/>
        <color rgb="FFFF0000"/>
        <rFont val="ＭＳ 明朝"/>
        <family val="1"/>
        <charset val="128"/>
      </rPr>
      <t>また、税率に応じた源泉徴収額が必要となることから、記載している支払額＜税込＞が手取額ではない。</t>
    </r>
    <phoneticPr fontId="1"/>
  </si>
  <si>
    <t>※　謝礼に関しては、必ず事前に事務局に確認すること。</t>
    <rPh sb="2" eb="4">
      <t>シャレイ</t>
    </rPh>
    <rPh sb="5" eb="6">
      <t>カン</t>
    </rPh>
    <rPh sb="10" eb="11">
      <t>カナラ</t>
    </rPh>
    <rPh sb="12" eb="14">
      <t>ジゼン</t>
    </rPh>
    <rPh sb="15" eb="18">
      <t>ジムキョク</t>
    </rPh>
    <rPh sb="19" eb="21">
      <t>カクニン</t>
    </rPh>
    <phoneticPr fontId="1"/>
  </si>
  <si>
    <t>支援金の追加支給はいたしませんので、必要に応じて、支援金の使途・配分を見直してください。</t>
    <phoneticPr fontId="1"/>
  </si>
  <si>
    <r>
      <rPr>
        <sz val="6"/>
        <color theme="1"/>
        <rFont val="游ゴシック"/>
        <family val="3"/>
        <charset val="128"/>
        <scheme val="minor"/>
      </rPr>
      <t>　</t>
    </r>
    <r>
      <rPr>
        <sz val="11"/>
        <color theme="1"/>
        <rFont val="游ゴシック"/>
        <family val="2"/>
        <charset val="128"/>
        <scheme val="minor"/>
      </rPr>
      <t>龍谷チャレンジ活動チーム</t>
    </r>
    <rPh sb="1" eb="3">
      <t>りゅうこく</t>
    </rPh>
    <rPh sb="8" eb="10">
      <t>かつどう</t>
    </rPh>
    <phoneticPr fontId="7" type="Hiragana" alignment="center"/>
  </si>
  <si>
    <t>2025年度　龍谷大学学生支援制度
「龍谷チャレンジ」申請書</t>
    <rPh sb="4" eb="6">
      <t>ネンド</t>
    </rPh>
    <rPh sb="7" eb="11">
      <t>リュウコクダイガク</t>
    </rPh>
    <rPh sb="11" eb="17">
      <t>ガクセイシエンセイド</t>
    </rPh>
    <rPh sb="19" eb="21">
      <t>リュウコク</t>
    </rPh>
    <rPh sb="27" eb="30">
      <t>シンセイショ</t>
    </rPh>
    <phoneticPr fontId="1"/>
  </si>
  <si>
    <t>2025　年　4月　1日　　　～　2026年　2月　15日　</t>
    <rPh sb="5" eb="6">
      <t>ネン</t>
    </rPh>
    <rPh sb="8" eb="9">
      <t>ガツ</t>
    </rPh>
    <rPh sb="11" eb="12">
      <t>ニチ</t>
    </rPh>
    <rPh sb="21" eb="22">
      <t>ネン</t>
    </rPh>
    <rPh sb="24" eb="25">
      <t>ガツ</t>
    </rPh>
    <rPh sb="28" eb="29">
      <t>ニチ</t>
    </rPh>
    <phoneticPr fontId="1"/>
  </si>
  <si>
    <t>〇〇地域は本学と非常に密接であり、地域貢献活動の観点から、本学学生の私たちが取り組む意義は十分にあると考える。
また、昨年度のアンケートでは〇〇〇という回答が多く寄せられ、教育機関としての大学の〇〇という特徴から、本学としてこの課題を解決することは、非常に重要であると考える。</t>
    <rPh sb="2" eb="4">
      <t>チイキ</t>
    </rPh>
    <rPh sb="5" eb="7">
      <t>ホンガク</t>
    </rPh>
    <rPh sb="8" eb="10">
      <t>ヒジョウ</t>
    </rPh>
    <rPh sb="11" eb="13">
      <t>ミッセツ</t>
    </rPh>
    <rPh sb="17" eb="23">
      <t>チイキコウケンカツドウ</t>
    </rPh>
    <rPh sb="24" eb="26">
      <t>カンテン</t>
    </rPh>
    <rPh sb="29" eb="33">
      <t>ホンガクガクセイ</t>
    </rPh>
    <rPh sb="34" eb="35">
      <t>ワタシ</t>
    </rPh>
    <rPh sb="38" eb="39">
      <t>ト</t>
    </rPh>
    <rPh sb="40" eb="41">
      <t>ク</t>
    </rPh>
    <rPh sb="42" eb="44">
      <t>イギ</t>
    </rPh>
    <rPh sb="45" eb="47">
      <t>ジュウブン</t>
    </rPh>
    <rPh sb="51" eb="52">
      <t>カンガ</t>
    </rPh>
    <rPh sb="59" eb="62">
      <t>サクネンド</t>
    </rPh>
    <rPh sb="76" eb="78">
      <t>カイトウ</t>
    </rPh>
    <rPh sb="79" eb="80">
      <t>オオ</t>
    </rPh>
    <rPh sb="81" eb="82">
      <t>ヨ</t>
    </rPh>
    <rPh sb="86" eb="90">
      <t>キョウイクキカン</t>
    </rPh>
    <rPh sb="94" eb="96">
      <t>ダイガク</t>
    </rPh>
    <rPh sb="102" eb="104">
      <t>トクチョウ</t>
    </rPh>
    <rPh sb="107" eb="109">
      <t>ホンガク</t>
    </rPh>
    <rPh sb="114" eb="116">
      <t>カダイ</t>
    </rPh>
    <rPh sb="117" eb="119">
      <t>カイケツ</t>
    </rPh>
    <rPh sb="125" eb="127">
      <t>ヒジョウ</t>
    </rPh>
    <rPh sb="128" eb="130">
      <t>ジュウヨウ</t>
    </rPh>
    <rPh sb="134" eb="135">
      <t>カンガ</t>
    </rPh>
    <phoneticPr fontId="1"/>
  </si>
  <si>
    <t>5月上旬</t>
    <rPh sb="1" eb="2">
      <t>ガツ</t>
    </rPh>
    <rPh sb="2" eb="4">
      <t>ジョウジュン</t>
    </rPh>
    <phoneticPr fontId="1"/>
  </si>
  <si>
    <t>7月下旬</t>
    <rPh sb="1" eb="4">
      <t>ガツゲジュン</t>
    </rPh>
    <phoneticPr fontId="1"/>
  </si>
  <si>
    <r>
      <t>※支援金は前期：上限20万円、後期：上限10万円です。</t>
    </r>
    <r>
      <rPr>
        <u/>
        <sz val="10"/>
        <color theme="1"/>
        <rFont val="游ゴシック"/>
        <family val="3"/>
        <charset val="128"/>
        <scheme val="minor"/>
      </rPr>
      <t>採択となっても申請金額の満額が支払われない場合があります。</t>
    </r>
    <rPh sb="1" eb="4">
      <t>シエンキン</t>
    </rPh>
    <rPh sb="5" eb="7">
      <t>ゼンキ</t>
    </rPh>
    <rPh sb="8" eb="10">
      <t>ジョウゲン</t>
    </rPh>
    <rPh sb="12" eb="13">
      <t>マン</t>
    </rPh>
    <rPh sb="13" eb="14">
      <t>エン</t>
    </rPh>
    <rPh sb="15" eb="17">
      <t>コウキ</t>
    </rPh>
    <rPh sb="18" eb="20">
      <t>ジョウゲン</t>
    </rPh>
    <rPh sb="22" eb="23">
      <t>マン</t>
    </rPh>
    <rPh sb="23" eb="24">
      <t>エン</t>
    </rPh>
    <rPh sb="27" eb="29">
      <t>サイタク</t>
    </rPh>
    <rPh sb="34" eb="38">
      <t>シンセイキンガク</t>
    </rPh>
    <rPh sb="39" eb="41">
      <t>マンガク</t>
    </rPh>
    <rPh sb="42" eb="44">
      <t>シハラ</t>
    </rPh>
    <rPh sb="48" eb="5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</si>
</sst>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411]#,##0\)"/>
  </numFmts>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ＭＳ 明朝"/>
      <family val="1"/>
      <charset val="128"/>
    </font>
    <font>
      <u/>
      <sz val="11"/>
      <color theme="1"/>
      <name val="游ゴシック"/>
      <family val="2"/>
      <charset val="128"/>
      <scheme val="minor"/>
    </font>
    <font>
      <sz val="10"/>
      <color theme="1"/>
      <name val="游ゴシック"/>
      <family val="2"/>
      <charset val="128"/>
      <scheme val="minor"/>
    </font>
    <font>
      <u/>
      <sz val="10"/>
      <color theme="1"/>
      <name val="游ゴシック"/>
      <family val="3"/>
      <charset val="128"/>
      <scheme val="minor"/>
    </font>
    <font>
      <sz val="10"/>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9"/>
      <color theme="1"/>
      <name val="游ゴシック"/>
      <family val="2"/>
      <charset val="128"/>
      <scheme val="minor"/>
    </font>
    <font>
      <u/>
      <sz val="11"/>
      <color theme="10"/>
      <name val="游ゴシック"/>
      <family val="2"/>
      <charset val="128"/>
      <scheme val="minor"/>
    </font>
    <font>
      <sz val="11"/>
      <color theme="1"/>
      <name val="Segoe UI Symbol"/>
      <family val="2"/>
    </font>
    <font>
      <sz val="11"/>
      <color rgb="FFFF0000"/>
      <name val="游ゴシック"/>
      <family val="2"/>
      <charset val="128"/>
      <scheme val="minor"/>
    </font>
    <font>
      <sz val="10.5"/>
      <color rgb="FF000000"/>
      <name val="ＭＳ 明朝"/>
      <family val="1"/>
      <charset val="128"/>
    </font>
    <font>
      <sz val="10.5"/>
      <color rgb="FFFF0000"/>
      <name val="ＭＳ 明朝"/>
      <family val="1"/>
      <charset val="128"/>
    </font>
    <font>
      <sz val="11"/>
      <color rgb="FFFF0000"/>
      <name val="游ゴシック"/>
      <family val="3"/>
      <charset val="128"/>
      <scheme val="minor"/>
    </font>
    <font>
      <u/>
      <sz val="10.5"/>
      <color rgb="FFFF0000"/>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bottom style="thin">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style="hair">
        <color auto="1"/>
      </top>
      <bottom style="thin">
        <color auto="1"/>
      </bottom>
      <diagonal/>
    </border>
  </borders>
  <cellStyleXfs count="4">
    <xf numFmtId="0" fontId="0"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25">
    <xf numFmtId="0" fontId="0" fillId="0" borderId="0" xfId="0">
      <alignment vertical="center"/>
    </xf>
    <xf numFmtId="0" fontId="0" fillId="0" borderId="1" xfId="0" applyBorder="1" applyAlignment="1">
      <alignment horizontal="center" vertical="center"/>
    </xf>
    <xf numFmtId="0" fontId="0" fillId="0" borderId="3" xfId="0"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38" fontId="0" fillId="0" borderId="8" xfId="1" applyFont="1" applyBorder="1" applyAlignment="1">
      <alignment horizontal="right" vertical="center"/>
    </xf>
    <xf numFmtId="0" fontId="0" fillId="0" borderId="16" xfId="0" applyBorder="1" applyAlignment="1">
      <alignment horizontal="center" vertical="center"/>
    </xf>
    <xf numFmtId="38" fontId="0" fillId="0" borderId="10" xfId="1" applyFont="1" applyBorder="1" applyAlignment="1">
      <alignment horizontal="right" vertical="center"/>
    </xf>
    <xf numFmtId="38" fontId="0" fillId="0" borderId="20" xfId="1" applyFont="1" applyBorder="1" applyAlignment="1">
      <alignment horizontal="right" vertical="center"/>
    </xf>
    <xf numFmtId="0" fontId="0" fillId="0" borderId="5" xfId="0" applyBorder="1" applyAlignment="1">
      <alignment horizontal="center" vertical="center"/>
    </xf>
    <xf numFmtId="0" fontId="0" fillId="0" borderId="16" xfId="0" applyBorder="1">
      <alignment vertical="center"/>
    </xf>
    <xf numFmtId="0" fontId="0" fillId="0" borderId="10" xfId="0" applyBorder="1">
      <alignment vertical="center"/>
    </xf>
    <xf numFmtId="0" fontId="0" fillId="0" borderId="8" xfId="0" applyBorder="1">
      <alignment vertical="center"/>
    </xf>
    <xf numFmtId="0" fontId="0" fillId="0" borderId="15" xfId="0" applyBorder="1">
      <alignment vertical="center"/>
    </xf>
    <xf numFmtId="38" fontId="0" fillId="0" borderId="0" xfId="1" applyFont="1">
      <alignment vertical="center"/>
    </xf>
    <xf numFmtId="38" fontId="12" fillId="0" borderId="23" xfId="1" applyFont="1" applyBorder="1">
      <alignment vertical="center"/>
    </xf>
    <xf numFmtId="38" fontId="12" fillId="0" borderId="4" xfId="1" applyFont="1" applyBorder="1">
      <alignment vertical="center"/>
    </xf>
    <xf numFmtId="38" fontId="12" fillId="0" borderId="0" xfId="1" applyFont="1" applyBorder="1">
      <alignment vertical="center"/>
    </xf>
    <xf numFmtId="38" fontId="0" fillId="0" borderId="7" xfId="1" applyFont="1" applyBorder="1">
      <alignment vertical="center"/>
    </xf>
    <xf numFmtId="38" fontId="12" fillId="0" borderId="22" xfId="1" applyFont="1" applyBorder="1">
      <alignment vertical="center"/>
    </xf>
    <xf numFmtId="38" fontId="12" fillId="0" borderId="3" xfId="1" applyFont="1" applyBorder="1">
      <alignment vertical="center"/>
    </xf>
    <xf numFmtId="38" fontId="0" fillId="0" borderId="10" xfId="1" applyFont="1" applyBorder="1">
      <alignment vertical="center"/>
    </xf>
    <xf numFmtId="38" fontId="12" fillId="0" borderId="16" xfId="1" applyFont="1" applyBorder="1">
      <alignment vertical="center"/>
    </xf>
    <xf numFmtId="38" fontId="12" fillId="0" borderId="15" xfId="1" applyFont="1" applyBorder="1">
      <alignment vertical="center"/>
    </xf>
    <xf numFmtId="38" fontId="12" fillId="0" borderId="8" xfId="1" applyFont="1" applyBorder="1">
      <alignment vertical="center"/>
    </xf>
    <xf numFmtId="38" fontId="12" fillId="0" borderId="2" xfId="1" applyFont="1" applyBorder="1">
      <alignment vertical="center"/>
    </xf>
    <xf numFmtId="0" fontId="0" fillId="0" borderId="2" xfId="0" applyBorder="1" applyAlignment="1">
      <alignment horizontal="center" vertical="center"/>
    </xf>
    <xf numFmtId="38" fontId="12" fillId="0" borderId="10" xfId="1" applyFont="1" applyBorder="1">
      <alignment vertical="center"/>
    </xf>
    <xf numFmtId="38" fontId="12" fillId="0" borderId="8" xfId="1" applyFont="1" applyBorder="1" applyAlignment="1">
      <alignment horizontal="right" vertical="center"/>
    </xf>
    <xf numFmtId="38" fontId="12" fillId="0" borderId="16" xfId="1" applyFont="1" applyBorder="1" applyAlignment="1">
      <alignment horizontal="right" vertical="center"/>
    </xf>
    <xf numFmtId="0" fontId="0" fillId="0" borderId="16" xfId="0" applyBorder="1" applyAlignment="1">
      <alignment horizontal="left" vertical="center"/>
    </xf>
    <xf numFmtId="0" fontId="0" fillId="0" borderId="8" xfId="0" applyBorder="1" applyAlignment="1">
      <alignment horizontal="left" vertical="center"/>
    </xf>
    <xf numFmtId="38" fontId="12" fillId="0" borderId="10" xfId="1" applyFont="1" applyBorder="1" applyAlignment="1">
      <alignment horizontal="center" vertical="center"/>
    </xf>
    <xf numFmtId="38" fontId="12" fillId="0" borderId="16" xfId="1" applyFont="1" applyBorder="1" applyAlignment="1">
      <alignment horizontal="center" vertical="center"/>
    </xf>
    <xf numFmtId="38" fontId="12" fillId="0" borderId="8" xfId="1" applyFont="1" applyBorder="1" applyAlignment="1">
      <alignment horizontal="center" vertical="center"/>
    </xf>
    <xf numFmtId="0" fontId="0" fillId="0" borderId="10" xfId="0" applyBorder="1" applyAlignment="1">
      <alignment horizontal="left" vertical="center"/>
    </xf>
    <xf numFmtId="38" fontId="12" fillId="0" borderId="10" xfId="1" applyFont="1" applyBorder="1" applyAlignment="1">
      <alignment horizontal="right" vertical="center"/>
    </xf>
    <xf numFmtId="0" fontId="0" fillId="0" borderId="16" xfId="0" applyBorder="1" applyAlignment="1">
      <alignment horizontal="left" vertical="center" shrinkToFit="1"/>
    </xf>
    <xf numFmtId="38" fontId="15" fillId="0" borderId="1" xfId="1" applyFont="1" applyBorder="1" applyAlignment="1">
      <alignment horizontal="center" vertical="center"/>
    </xf>
    <xf numFmtId="38" fontId="0" fillId="0" borderId="1" xfId="1" applyFont="1" applyBorder="1" applyAlignment="1">
      <alignment horizontal="center" vertical="center"/>
    </xf>
    <xf numFmtId="38" fontId="0" fillId="0" borderId="10" xfId="1" applyFont="1" applyBorder="1" applyAlignment="1">
      <alignment horizontal="center" vertical="center"/>
    </xf>
    <xf numFmtId="38" fontId="0" fillId="0" borderId="13" xfId="1" applyFont="1" applyBorder="1" applyAlignment="1">
      <alignment horizontal="right" vertical="center"/>
    </xf>
    <xf numFmtId="38" fontId="0" fillId="0" borderId="13" xfId="1" applyFont="1" applyBorder="1" applyAlignment="1">
      <alignment horizontal="center" vertical="center"/>
    </xf>
    <xf numFmtId="38" fontId="0" fillId="0" borderId="9" xfId="1" applyFont="1" applyBorder="1" applyAlignment="1">
      <alignment horizontal="center" vertical="center"/>
    </xf>
    <xf numFmtId="38" fontId="0" fillId="0" borderId="8" xfId="1" applyFont="1" applyBorder="1" applyAlignment="1">
      <alignment horizontal="center" vertical="center"/>
    </xf>
    <xf numFmtId="0" fontId="0" fillId="0" borderId="0" xfId="0"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vertical="center" textRotation="255"/>
      <protection locked="0"/>
    </xf>
    <xf numFmtId="0" fontId="0" fillId="0" borderId="0" xfId="0" applyAlignment="1" applyProtection="1">
      <alignment horizontal="left" vertical="center"/>
      <protection locked="0"/>
    </xf>
    <xf numFmtId="0" fontId="0" fillId="0" borderId="4" xfId="0" applyBorder="1" applyProtection="1">
      <alignment vertical="center"/>
      <protection locked="0"/>
    </xf>
    <xf numFmtId="0" fontId="0" fillId="0" borderId="6"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4" xfId="0" applyFont="1" applyBorder="1" applyProtection="1">
      <alignment vertical="center"/>
      <protection locked="0"/>
    </xf>
    <xf numFmtId="0" fontId="0" fillId="0" borderId="0" xfId="0" applyBorder="1" applyProtection="1">
      <alignment vertical="center"/>
      <protection locked="0"/>
    </xf>
    <xf numFmtId="0" fontId="2" fillId="0" borderId="27" xfId="0" applyFont="1" applyBorder="1" applyAlignment="1" applyProtection="1">
      <alignment vertical="center" wrapText="1"/>
      <protection locked="0"/>
    </xf>
    <xf numFmtId="0" fontId="2" fillId="0" borderId="27" xfId="0" applyFont="1" applyBorder="1" applyProtection="1">
      <alignment vertical="center"/>
      <protection locked="0"/>
    </xf>
    <xf numFmtId="0" fontId="0" fillId="0" borderId="1" xfId="0" applyBorder="1">
      <alignment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38" fontId="12" fillId="0" borderId="29" xfId="1" applyFont="1" applyBorder="1">
      <alignment vertical="center"/>
    </xf>
    <xf numFmtId="0" fontId="2" fillId="0" borderId="2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1" xfId="3" applyBorder="1" applyAlignment="1" applyProtection="1">
      <alignment horizontal="center" vertical="center"/>
      <protection locked="0"/>
    </xf>
    <xf numFmtId="0" fontId="0" fillId="0" borderId="1" xfId="0" applyBorder="1" applyAlignment="1" applyProtection="1">
      <alignment horizontal="center" vertical="center" textRotation="255"/>
      <protection locked="0"/>
    </xf>
    <xf numFmtId="0" fontId="3" fillId="0" borderId="0" xfId="0" applyFont="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protection locked="0"/>
    </xf>
    <xf numFmtId="0" fontId="11" fillId="0" borderId="1"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0" fillId="0" borderId="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0" borderId="1" xfId="2" applyNumberFormat="1" applyFont="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shrinkToFit="1"/>
    </xf>
    <xf numFmtId="0" fontId="0" fillId="0" borderId="21" xfId="0" applyBorder="1" applyAlignment="1">
      <alignment horizontal="center" vertical="center" shrinkToFit="1"/>
    </xf>
    <xf numFmtId="0" fontId="0" fillId="0" borderId="10" xfId="0"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333375</xdr:colOff>
      <xdr:row>0</xdr:row>
      <xdr:rowOff>95250</xdr:rowOff>
    </xdr:from>
    <xdr:to>
      <xdr:col>6</xdr:col>
      <xdr:colOff>619125</xdr:colOff>
      <xdr:row>3</xdr:row>
      <xdr:rowOff>276225</xdr:rowOff>
    </xdr:to>
    <xdr:sp macro="" textlink="">
      <xdr:nvSpPr>
        <xdr:cNvPr id="2" name="吹き出し: 角を丸めた四角形 1">
          <a:extLst>
            <a:ext uri="{FF2B5EF4-FFF2-40B4-BE49-F238E27FC236}">
              <a16:creationId xmlns:a16="http://schemas.microsoft.com/office/drawing/2014/main" id="{C45A8D03-C410-4C04-82EF-744F97C5E053}"/>
            </a:ext>
          </a:extLst>
        </xdr:cNvPr>
        <xdr:cNvSpPr/>
      </xdr:nvSpPr>
      <xdr:spPr>
        <a:xfrm>
          <a:off x="3352800" y="95250"/>
          <a:ext cx="1657350" cy="952500"/>
        </a:xfrm>
        <a:prstGeom prst="wedgeRoundRectCallout">
          <a:avLst>
            <a:gd name="adj1" fmla="val -69108"/>
            <a:gd name="adj2" fmla="val 6611"/>
            <a:gd name="adj3" fmla="val 16667"/>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申請部門を間違えないよう、必ず確認すること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1000125</xdr:colOff>
      <xdr:row>86</xdr:row>
      <xdr:rowOff>66676</xdr:rowOff>
    </xdr:from>
    <xdr:to>
      <xdr:col>5</xdr:col>
      <xdr:colOff>714375</xdr:colOff>
      <xdr:row>92</xdr:row>
      <xdr:rowOff>123826</xdr:rowOff>
    </xdr:to>
    <xdr:sp macro="" textlink="">
      <xdr:nvSpPr>
        <xdr:cNvPr id="2" name="四角形吹き出し 1">
          <a:extLst>
            <a:ext uri="{FF2B5EF4-FFF2-40B4-BE49-F238E27FC236}">
              <a16:creationId xmlns:a16="http://schemas.microsoft.com/office/drawing/2014/main" id="{7FE5B8B4-A1AE-4DEC-B222-42CFAAB130CE}"/>
            </a:ext>
          </a:extLst>
        </xdr:cNvPr>
        <xdr:cNvSpPr/>
      </xdr:nvSpPr>
      <xdr:spPr>
        <a:xfrm>
          <a:off x="2743200" y="15325726"/>
          <a:ext cx="1371600" cy="1085850"/>
        </a:xfrm>
        <a:prstGeom prst="wedgeRectCallout">
          <a:avLst>
            <a:gd name="adj1" fmla="val 32077"/>
            <a:gd name="adj2" fmla="val -1254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龍谷チャレンジで申請した金額を下回らないこと。</a:t>
          </a:r>
          <a:endParaRPr kumimoji="1" lang="en-US" altLang="ja-JP" sz="1100">
            <a:solidFill>
              <a:schemeClr val="tx1"/>
            </a:solidFill>
          </a:endParaRPr>
        </a:p>
        <a:p>
          <a:pPr algn="l"/>
          <a:r>
            <a:rPr kumimoji="1" lang="ja-JP" altLang="en-US" sz="1100">
              <a:solidFill>
                <a:schemeClr val="tx1"/>
              </a:solidFill>
            </a:rPr>
            <a:t>支援金を下回る場合、返金を求める場合があります。</a:t>
          </a:r>
        </a:p>
      </xdr:txBody>
    </xdr:sp>
    <xdr:clientData/>
  </xdr:twoCellAnchor>
  <xdr:twoCellAnchor>
    <xdr:from>
      <xdr:col>3</xdr:col>
      <xdr:colOff>304800</xdr:colOff>
      <xdr:row>0</xdr:row>
      <xdr:rowOff>0</xdr:rowOff>
    </xdr:from>
    <xdr:to>
      <xdr:col>5</xdr:col>
      <xdr:colOff>923925</xdr:colOff>
      <xdr:row>2</xdr:row>
      <xdr:rowOff>28575</xdr:rowOff>
    </xdr:to>
    <xdr:sp macro="" textlink="">
      <xdr:nvSpPr>
        <xdr:cNvPr id="3" name="テキスト ボックス 2">
          <a:extLst>
            <a:ext uri="{FF2B5EF4-FFF2-40B4-BE49-F238E27FC236}">
              <a16:creationId xmlns:a16="http://schemas.microsoft.com/office/drawing/2014/main" id="{8265AEE7-9111-4657-98F3-6219BAA0C742}"/>
            </a:ext>
          </a:extLst>
        </xdr:cNvPr>
        <xdr:cNvSpPr txBox="1"/>
      </xdr:nvSpPr>
      <xdr:spPr>
        <a:xfrm>
          <a:off x="4010025" y="457200"/>
          <a:ext cx="30765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これは見本です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c-k@ad.ryukoku.ac.jp" TargetMode="External"/><Relationship Id="rId1" Type="http://schemas.openxmlformats.org/officeDocument/2006/relationships/hyperlink" Target="https://withdragon.rec.seta.ryukoku.ac.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54533-83F1-4FDB-B592-7839AE83297A}">
  <sheetPr>
    <pageSetUpPr fitToPage="1"/>
  </sheetPr>
  <dimension ref="B1:J51"/>
  <sheetViews>
    <sheetView tabSelected="1" workbookViewId="0">
      <selection activeCell="B15" sqref="B15"/>
    </sheetView>
  </sheetViews>
  <sheetFormatPr defaultRowHeight="18.75" x14ac:dyDescent="0.4"/>
  <cols>
    <col min="1" max="1" width="9" style="48"/>
    <col min="2" max="2" width="5.875" style="48" customWidth="1"/>
    <col min="3" max="3" width="15.75" style="48" customWidth="1"/>
    <col min="4" max="16384" width="9" style="48"/>
  </cols>
  <sheetData>
    <row r="1" spans="2:10" ht="22.5" customHeight="1" thickBot="1" x14ac:dyDescent="0.45">
      <c r="B1" s="66"/>
      <c r="C1" s="67"/>
      <c r="D1" s="67"/>
    </row>
    <row r="2" spans="2:10" x14ac:dyDescent="0.4">
      <c r="B2" s="74" t="s">
        <v>198</v>
      </c>
      <c r="C2" s="75"/>
      <c r="D2" s="76"/>
      <c r="E2" s="65" t="s">
        <v>199</v>
      </c>
    </row>
    <row r="3" spans="2:10" ht="19.5" thickBot="1" x14ac:dyDescent="0.45">
      <c r="B3" s="77"/>
      <c r="C3" s="78"/>
      <c r="D3" s="79"/>
      <c r="H3" s="48" t="s">
        <v>197</v>
      </c>
    </row>
    <row r="4" spans="2:10" ht="27" customHeight="1" x14ac:dyDescent="0.4">
      <c r="B4" s="83" t="s">
        <v>0</v>
      </c>
      <c r="C4" s="83"/>
      <c r="D4" s="83"/>
      <c r="E4" s="83"/>
      <c r="F4" s="83"/>
      <c r="G4" s="83"/>
      <c r="H4" s="83"/>
      <c r="I4" s="83"/>
      <c r="J4" s="83"/>
    </row>
    <row r="6" spans="2:10" ht="18.75" customHeight="1" x14ac:dyDescent="0.4">
      <c r="B6" s="85" t="s">
        <v>251</v>
      </c>
      <c r="C6" s="85"/>
      <c r="D6" s="85"/>
      <c r="E6" s="85"/>
      <c r="F6" s="85"/>
      <c r="G6" s="85"/>
      <c r="H6" s="85"/>
      <c r="I6" s="85"/>
      <c r="J6" s="85"/>
    </row>
    <row r="7" spans="2:10" x14ac:dyDescent="0.4">
      <c r="B7" s="85"/>
      <c r="C7" s="85"/>
      <c r="D7" s="85"/>
      <c r="E7" s="85"/>
      <c r="F7" s="85"/>
      <c r="G7" s="85"/>
      <c r="H7" s="85"/>
      <c r="I7" s="85"/>
      <c r="J7" s="85"/>
    </row>
    <row r="9" spans="2:10" ht="18.75" customHeight="1" x14ac:dyDescent="0.4">
      <c r="B9" s="86" t="s" ph="1">
        <v>149</v>
      </c>
      <c r="C9" s="86"/>
      <c r="D9" s="86"/>
      <c r="E9" s="86"/>
      <c r="F9" s="86"/>
      <c r="G9" s="86"/>
      <c r="H9" s="86"/>
      <c r="I9" s="86"/>
      <c r="J9" s="86"/>
    </row>
    <row r="10" spans="2:10" ht="18.75" customHeight="1" x14ac:dyDescent="0.4">
      <c r="B10" s="86"/>
      <c r="C10" s="86"/>
      <c r="D10" s="86"/>
      <c r="E10" s="86"/>
      <c r="F10" s="86"/>
      <c r="G10" s="86"/>
      <c r="H10" s="86"/>
      <c r="I10" s="86"/>
      <c r="J10" s="86"/>
    </row>
    <row r="11" spans="2:10" x14ac:dyDescent="0.4">
      <c r="B11" s="48" t="s">
        <v>1</v>
      </c>
    </row>
    <row r="12" spans="2:10" x14ac:dyDescent="0.4">
      <c r="B12" s="48" t="s">
        <v>2</v>
      </c>
    </row>
    <row r="13" spans="2:10" x14ac:dyDescent="0.4">
      <c r="B13" s="49" t="s">
        <v>200</v>
      </c>
    </row>
    <row r="14" spans="2:10" x14ac:dyDescent="0.4">
      <c r="B14" s="49" t="s">
        <v>148</v>
      </c>
    </row>
    <row r="15" spans="2:10" x14ac:dyDescent="0.4">
      <c r="B15" s="50" t="s">
        <v>256</v>
      </c>
    </row>
    <row r="17" spans="2:10" x14ac:dyDescent="0.4">
      <c r="B17" s="48" t="s">
        <v>3</v>
      </c>
    </row>
    <row r="18" spans="2:10" ht="33.75" x14ac:dyDescent="0.4">
      <c r="B18" s="80" t="s" ph="1">
        <v>4</v>
      </c>
      <c r="C18" s="80"/>
      <c r="D18" s="92" t="s" ph="1">
        <v>250</v>
      </c>
      <c r="E18" s="80" ph="1"/>
      <c r="F18" s="80" ph="1"/>
      <c r="G18" s="80" ph="1"/>
      <c r="H18" s="80" ph="1"/>
      <c r="I18" s="80" ph="1"/>
      <c r="J18" s="80" ph="1"/>
    </row>
    <row r="19" spans="2:10" ht="14.25" customHeight="1" x14ac:dyDescent="0.4">
      <c r="B19" s="85" t="s">
        <v>5</v>
      </c>
      <c r="C19" s="85"/>
      <c r="D19" s="87" t="s">
        <v>10</v>
      </c>
      <c r="E19" s="87"/>
      <c r="F19" s="87" t="s">
        <v>11</v>
      </c>
      <c r="G19" s="87"/>
      <c r="H19" s="87" t="s">
        <v>12</v>
      </c>
      <c r="I19" s="87"/>
      <c r="J19" s="87"/>
    </row>
    <row r="20" spans="2:10" ht="25.5" customHeight="1" x14ac:dyDescent="0.4">
      <c r="B20" s="85"/>
      <c r="C20" s="85"/>
      <c r="D20" s="84" t="s">
        <v>150</v>
      </c>
      <c r="E20" s="84"/>
      <c r="F20" s="84" t="s">
        <v>160</v>
      </c>
      <c r="G20" s="84"/>
      <c r="H20" s="90" t="s">
        <v>151</v>
      </c>
      <c r="I20" s="91"/>
      <c r="J20" s="91"/>
    </row>
    <row r="21" spans="2:10" ht="18.75" customHeight="1" x14ac:dyDescent="0.4">
      <c r="B21" s="82" t="s">
        <v>6</v>
      </c>
      <c r="C21" s="51" t="s">
        <v>7</v>
      </c>
      <c r="D21" s="84" t="s">
        <v>152</v>
      </c>
      <c r="E21" s="84"/>
      <c r="F21" s="84"/>
      <c r="G21" s="84"/>
      <c r="H21" s="84"/>
      <c r="I21" s="84"/>
      <c r="J21" s="84"/>
    </row>
    <row r="22" spans="2:10" x14ac:dyDescent="0.4">
      <c r="B22" s="82"/>
      <c r="C22" s="51" t="s">
        <v>8</v>
      </c>
      <c r="D22" s="80"/>
      <c r="E22" s="80"/>
      <c r="F22" s="80"/>
      <c r="G22" s="80"/>
      <c r="H22" s="80"/>
      <c r="I22" s="80"/>
      <c r="J22" s="80"/>
    </row>
    <row r="23" spans="2:10" ht="18.75" customHeight="1" x14ac:dyDescent="0.4">
      <c r="B23" s="82"/>
      <c r="C23" s="85" t="s">
        <v>9</v>
      </c>
      <c r="D23" s="80" t="s">
        <v>153</v>
      </c>
      <c r="E23" s="80"/>
      <c r="F23" s="80"/>
      <c r="G23" s="80"/>
      <c r="H23" s="80"/>
      <c r="I23" s="80"/>
      <c r="J23" s="80"/>
    </row>
    <row r="24" spans="2:10" x14ac:dyDescent="0.4">
      <c r="B24" s="82"/>
      <c r="C24" s="85"/>
      <c r="D24" s="87" t="s">
        <v>10</v>
      </c>
      <c r="E24" s="87"/>
      <c r="F24" s="87" t="s">
        <v>11</v>
      </c>
      <c r="G24" s="87"/>
      <c r="H24" s="87" t="s">
        <v>12</v>
      </c>
      <c r="I24" s="87"/>
      <c r="J24" s="87"/>
    </row>
    <row r="25" spans="2:10" x14ac:dyDescent="0.4">
      <c r="B25" s="82"/>
      <c r="C25" s="85"/>
      <c r="D25" s="84" t="s">
        <v>150</v>
      </c>
      <c r="E25" s="84"/>
      <c r="F25" s="80" t="s">
        <v>154</v>
      </c>
      <c r="G25" s="80"/>
      <c r="H25" s="80" t="s">
        <v>161</v>
      </c>
      <c r="I25" s="80"/>
      <c r="J25" s="80"/>
    </row>
    <row r="26" spans="2:10" x14ac:dyDescent="0.4">
      <c r="B26" s="82"/>
      <c r="C26" s="85"/>
      <c r="D26" s="84" t="s">
        <v>150</v>
      </c>
      <c r="E26" s="84"/>
      <c r="F26" s="80" t="s">
        <v>155</v>
      </c>
      <c r="G26" s="80"/>
      <c r="H26" s="80" t="s">
        <v>162</v>
      </c>
      <c r="I26" s="80"/>
      <c r="J26" s="80"/>
    </row>
    <row r="27" spans="2:10" x14ac:dyDescent="0.4">
      <c r="B27" s="82"/>
      <c r="C27" s="85"/>
      <c r="D27" s="84" t="s">
        <v>150</v>
      </c>
      <c r="E27" s="84"/>
      <c r="F27" s="80" t="s">
        <v>156</v>
      </c>
      <c r="G27" s="80"/>
      <c r="H27" s="80" t="s">
        <v>163</v>
      </c>
      <c r="I27" s="80"/>
      <c r="J27" s="80"/>
    </row>
    <row r="28" spans="2:10" x14ac:dyDescent="0.4">
      <c r="B28" s="82"/>
      <c r="C28" s="85"/>
      <c r="D28" s="84" t="s">
        <v>150</v>
      </c>
      <c r="E28" s="84"/>
      <c r="F28" s="80" t="s">
        <v>157</v>
      </c>
      <c r="G28" s="80"/>
      <c r="H28" s="80" t="s">
        <v>164</v>
      </c>
      <c r="I28" s="80"/>
      <c r="J28" s="80"/>
    </row>
    <row r="29" spans="2:10" x14ac:dyDescent="0.4">
      <c r="B29" s="82"/>
      <c r="C29" s="85"/>
      <c r="D29" s="84" t="s">
        <v>150</v>
      </c>
      <c r="E29" s="84"/>
      <c r="F29" s="80" t="s">
        <v>158</v>
      </c>
      <c r="G29" s="80"/>
      <c r="H29" s="80" t="s">
        <v>165</v>
      </c>
      <c r="I29" s="80"/>
      <c r="J29" s="80"/>
    </row>
    <row r="30" spans="2:10" x14ac:dyDescent="0.4">
      <c r="B30" s="82"/>
      <c r="C30" s="85"/>
      <c r="D30" s="84" t="s">
        <v>150</v>
      </c>
      <c r="E30" s="84"/>
      <c r="F30" s="80" t="s">
        <v>159</v>
      </c>
      <c r="G30" s="80"/>
      <c r="H30" s="80" t="s">
        <v>166</v>
      </c>
      <c r="I30" s="80"/>
      <c r="J30" s="80"/>
    </row>
    <row r="31" spans="2:10" x14ac:dyDescent="0.4">
      <c r="B31" s="82"/>
      <c r="C31" s="85"/>
      <c r="D31" s="80"/>
      <c r="E31" s="80"/>
      <c r="F31" s="80"/>
      <c r="G31" s="80"/>
      <c r="H31" s="80"/>
      <c r="I31" s="80"/>
      <c r="J31" s="80"/>
    </row>
    <row r="32" spans="2:10" x14ac:dyDescent="0.4">
      <c r="B32" s="82"/>
      <c r="C32" s="85"/>
      <c r="D32" s="80"/>
      <c r="E32" s="80"/>
      <c r="F32" s="80"/>
      <c r="G32" s="80"/>
      <c r="H32" s="80"/>
      <c r="I32" s="80"/>
      <c r="J32" s="80"/>
    </row>
    <row r="33" spans="2:10" x14ac:dyDescent="0.4">
      <c r="B33" s="82"/>
      <c r="C33" s="85"/>
      <c r="D33" s="80"/>
      <c r="E33" s="80"/>
      <c r="F33" s="80"/>
      <c r="G33" s="80"/>
      <c r="H33" s="80"/>
      <c r="I33" s="80"/>
      <c r="J33" s="80"/>
    </row>
    <row r="34" spans="2:10" x14ac:dyDescent="0.4">
      <c r="B34" s="82"/>
      <c r="C34" s="85"/>
      <c r="D34" s="80"/>
      <c r="E34" s="80"/>
      <c r="F34" s="80"/>
      <c r="G34" s="80"/>
      <c r="H34" s="80"/>
      <c r="I34" s="80"/>
      <c r="J34" s="80"/>
    </row>
    <row r="35" spans="2:10" x14ac:dyDescent="0.4">
      <c r="B35" s="82"/>
      <c r="C35" s="85"/>
      <c r="D35" s="80" t="s">
        <v>13</v>
      </c>
      <c r="E35" s="80"/>
      <c r="F35" s="80"/>
      <c r="G35" s="80"/>
      <c r="H35" s="80"/>
      <c r="I35" s="80"/>
      <c r="J35" s="80"/>
    </row>
    <row r="36" spans="2:10" x14ac:dyDescent="0.4">
      <c r="B36" s="82"/>
      <c r="C36" s="88" t="s">
        <v>14</v>
      </c>
      <c r="D36" s="81" t="s">
        <v>167</v>
      </c>
      <c r="E36" s="80"/>
      <c r="F36" s="80"/>
      <c r="G36" s="80"/>
      <c r="H36" s="80"/>
      <c r="I36" s="80"/>
      <c r="J36" s="80"/>
    </row>
    <row r="37" spans="2:10" x14ac:dyDescent="0.4">
      <c r="B37" s="82"/>
      <c r="C37" s="89"/>
      <c r="D37" s="80"/>
      <c r="E37" s="80"/>
      <c r="F37" s="80"/>
      <c r="G37" s="80"/>
      <c r="H37" s="80"/>
      <c r="I37" s="80"/>
      <c r="J37" s="80"/>
    </row>
    <row r="38" spans="2:10" x14ac:dyDescent="0.4">
      <c r="B38" s="82" t="s">
        <v>17</v>
      </c>
      <c r="C38" s="51" t="s">
        <v>169</v>
      </c>
      <c r="D38" s="80" t="s">
        <v>168</v>
      </c>
      <c r="E38" s="80"/>
      <c r="F38" s="80"/>
      <c r="G38" s="80"/>
      <c r="H38" s="80"/>
      <c r="I38" s="80"/>
      <c r="J38" s="80"/>
    </row>
    <row r="39" spans="2:10" x14ac:dyDescent="0.4">
      <c r="B39" s="82"/>
      <c r="C39" s="51" t="s">
        <v>15</v>
      </c>
      <c r="D39" s="80" t="s">
        <v>170</v>
      </c>
      <c r="E39" s="80"/>
      <c r="F39" s="80"/>
      <c r="G39" s="80"/>
      <c r="H39" s="80"/>
      <c r="I39" s="80"/>
      <c r="J39" s="80"/>
    </row>
    <row r="40" spans="2:10" x14ac:dyDescent="0.4">
      <c r="B40" s="82"/>
      <c r="C40" s="51" t="s">
        <v>16</v>
      </c>
      <c r="D40" s="81" t="s">
        <v>171</v>
      </c>
      <c r="E40" s="80"/>
      <c r="F40" s="80"/>
      <c r="G40" s="80"/>
      <c r="H40" s="80"/>
      <c r="I40" s="80"/>
      <c r="J40" s="80"/>
    </row>
    <row r="41" spans="2:10" x14ac:dyDescent="0.4">
      <c r="B41" s="52"/>
      <c r="D41" s="53"/>
      <c r="E41" s="53"/>
      <c r="F41" s="53"/>
      <c r="G41" s="53"/>
      <c r="H41" s="53"/>
      <c r="I41" s="53"/>
      <c r="J41" s="53"/>
    </row>
    <row r="42" spans="2:10" x14ac:dyDescent="0.4">
      <c r="B42" s="52"/>
      <c r="D42" s="53"/>
      <c r="E42" s="53"/>
      <c r="F42" s="53"/>
      <c r="G42" s="53"/>
      <c r="H42" s="53"/>
      <c r="I42" s="53"/>
      <c r="J42" s="53"/>
    </row>
    <row r="43" spans="2:10" x14ac:dyDescent="0.4">
      <c r="B43" s="52"/>
      <c r="D43" s="53"/>
      <c r="E43" s="53"/>
      <c r="F43" s="53"/>
      <c r="G43" s="53"/>
      <c r="H43" s="53"/>
      <c r="I43" s="53"/>
      <c r="J43" s="53"/>
    </row>
    <row r="44" spans="2:10" x14ac:dyDescent="0.4">
      <c r="D44" s="53"/>
      <c r="E44" s="53"/>
      <c r="F44" s="53"/>
      <c r="G44" s="53"/>
      <c r="H44" s="53"/>
      <c r="I44" s="53"/>
      <c r="J44" s="53"/>
    </row>
    <row r="45" spans="2:10" x14ac:dyDescent="0.4">
      <c r="D45" s="53"/>
      <c r="E45" s="53"/>
      <c r="F45" s="53"/>
      <c r="G45" s="53"/>
      <c r="H45" s="53"/>
      <c r="I45" s="53"/>
      <c r="J45" s="53"/>
    </row>
    <row r="46" spans="2:10" x14ac:dyDescent="0.4">
      <c r="D46" s="53"/>
      <c r="E46" s="53"/>
      <c r="F46" s="53"/>
      <c r="G46" s="53"/>
      <c r="H46" s="53"/>
      <c r="I46" s="53"/>
      <c r="J46" s="53"/>
    </row>
    <row r="47" spans="2:10" x14ac:dyDescent="0.4">
      <c r="D47" s="53"/>
      <c r="E47" s="53"/>
      <c r="F47" s="53"/>
      <c r="G47" s="53"/>
      <c r="H47" s="53"/>
      <c r="I47" s="53"/>
      <c r="J47" s="53"/>
    </row>
    <row r="48" spans="2:10" x14ac:dyDescent="0.4">
      <c r="D48" s="53"/>
      <c r="E48" s="53"/>
      <c r="F48" s="53"/>
      <c r="G48" s="53"/>
      <c r="H48" s="53"/>
      <c r="I48" s="53"/>
      <c r="J48" s="53"/>
    </row>
    <row r="49" spans="4:10" x14ac:dyDescent="0.4">
      <c r="D49" s="53"/>
      <c r="E49" s="53"/>
      <c r="F49" s="53"/>
      <c r="G49" s="53"/>
      <c r="H49" s="53"/>
      <c r="I49" s="53"/>
      <c r="J49" s="53"/>
    </row>
    <row r="50" spans="4:10" x14ac:dyDescent="0.4">
      <c r="D50" s="53"/>
      <c r="E50" s="53"/>
      <c r="F50" s="53"/>
      <c r="G50" s="53"/>
      <c r="H50" s="53"/>
      <c r="I50" s="53"/>
      <c r="J50" s="53"/>
    </row>
    <row r="51" spans="4:10" x14ac:dyDescent="0.4">
      <c r="D51" s="53"/>
      <c r="E51" s="53"/>
      <c r="F51" s="53"/>
      <c r="G51" s="53"/>
      <c r="H51" s="53"/>
      <c r="I51" s="53"/>
      <c r="J51" s="53"/>
    </row>
  </sheetData>
  <sheetProtection formatCells="0" insertHyperlinks="0" sort="0" autoFilter="0" pivotTables="0"/>
  <mergeCells count="58">
    <mergeCell ref="B18:C18"/>
    <mergeCell ref="D21:J21"/>
    <mergeCell ref="B19:C20"/>
    <mergeCell ref="H19:J19"/>
    <mergeCell ref="F19:G19"/>
    <mergeCell ref="D19:E19"/>
    <mergeCell ref="D20:E20"/>
    <mergeCell ref="F20:G20"/>
    <mergeCell ref="H20:J20"/>
    <mergeCell ref="D18:J18"/>
    <mergeCell ref="C36:C37"/>
    <mergeCell ref="D36:J37"/>
    <mergeCell ref="H31:J31"/>
    <mergeCell ref="H32:J32"/>
    <mergeCell ref="D22:J22"/>
    <mergeCell ref="C23:C35"/>
    <mergeCell ref="D33:E33"/>
    <mergeCell ref="D34:E34"/>
    <mergeCell ref="F33:G33"/>
    <mergeCell ref="F34:G34"/>
    <mergeCell ref="H25:J25"/>
    <mergeCell ref="H26:J26"/>
    <mergeCell ref="D23:J23"/>
    <mergeCell ref="F30:G30"/>
    <mergeCell ref="F31:G31"/>
    <mergeCell ref="F32:G32"/>
    <mergeCell ref="F29:G29"/>
    <mergeCell ref="B4:J4"/>
    <mergeCell ref="H33:J33"/>
    <mergeCell ref="H34:J34"/>
    <mergeCell ref="D35:J35"/>
    <mergeCell ref="D25:E25"/>
    <mergeCell ref="D26:E26"/>
    <mergeCell ref="D27:E27"/>
    <mergeCell ref="D28:E28"/>
    <mergeCell ref="D29:E29"/>
    <mergeCell ref="D30:E30"/>
    <mergeCell ref="B6:J7"/>
    <mergeCell ref="B9:J10"/>
    <mergeCell ref="D24:E24"/>
    <mergeCell ref="F24:G24"/>
    <mergeCell ref="H24:J24"/>
    <mergeCell ref="B2:D3"/>
    <mergeCell ref="D38:J38"/>
    <mergeCell ref="D39:J39"/>
    <mergeCell ref="D40:J40"/>
    <mergeCell ref="B21:B37"/>
    <mergeCell ref="B38:B40"/>
    <mergeCell ref="H27:J27"/>
    <mergeCell ref="H28:J28"/>
    <mergeCell ref="H29:J29"/>
    <mergeCell ref="H30:J30"/>
    <mergeCell ref="D31:E31"/>
    <mergeCell ref="D32:E32"/>
    <mergeCell ref="F25:G25"/>
    <mergeCell ref="F26:G26"/>
    <mergeCell ref="F27:G27"/>
    <mergeCell ref="F28:G28"/>
  </mergeCells>
  <phoneticPr fontId="7" type="Hiragana" alignment="center"/>
  <dataValidations count="1">
    <dataValidation type="list" allowBlank="1" showInputMessage="1" showErrorMessage="1" sqref="B2:D3" xr:uid="{14D0E97F-310D-43FC-A254-4AD8918046F1}">
      <formula1>"社会連携・社会貢献部門,脱炭素・サステナビリティ部門"</formula1>
    </dataValidation>
  </dataValidations>
  <hyperlinks>
    <hyperlink ref="D36" r:id="rId1" xr:uid="{D67A6D92-B381-4C53-AA05-BDBF2AD7A304}"/>
    <hyperlink ref="D40" r:id="rId2" xr:uid="{E4637755-9814-48E7-BDB6-D892BD0E418E}"/>
  </hyperlinks>
  <pageMargins left="0.7" right="0.7" top="0.75" bottom="0.75" header="0.3" footer="0.3"/>
  <pageSetup paperSize="9" scale="8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45EB-871B-48C9-A461-5A8632814E16}">
  <sheetPr>
    <pageSetUpPr fitToPage="1"/>
  </sheetPr>
  <dimension ref="B2:N53"/>
  <sheetViews>
    <sheetView topLeftCell="A7" zoomScaleNormal="100" workbookViewId="0">
      <selection activeCell="D47" sqref="D47:M53"/>
    </sheetView>
  </sheetViews>
  <sheetFormatPr defaultRowHeight="18.75" x14ac:dyDescent="0.4"/>
  <cols>
    <col min="1" max="3" width="9" style="48"/>
    <col min="4" max="4" width="5.75" style="48" customWidth="1"/>
    <col min="5" max="16384" width="9" style="48"/>
  </cols>
  <sheetData>
    <row r="2" spans="2:13" x14ac:dyDescent="0.4">
      <c r="B2" s="48" t="s">
        <v>18</v>
      </c>
    </row>
    <row r="3" spans="2:13" x14ac:dyDescent="0.4">
      <c r="B3" s="80" t="s">
        <v>19</v>
      </c>
      <c r="C3" s="80"/>
      <c r="D3" s="80" t="s">
        <v>172</v>
      </c>
      <c r="E3" s="80"/>
      <c r="F3" s="80"/>
      <c r="G3" s="80"/>
      <c r="H3" s="80"/>
      <c r="I3" s="80"/>
      <c r="J3" s="80"/>
      <c r="K3" s="80"/>
      <c r="L3" s="80"/>
      <c r="M3" s="80"/>
    </row>
    <row r="4" spans="2:13" x14ac:dyDescent="0.4">
      <c r="B4" s="80" t="s">
        <v>20</v>
      </c>
      <c r="C4" s="80"/>
      <c r="D4" s="84" t="s">
        <v>252</v>
      </c>
      <c r="E4" s="84"/>
      <c r="F4" s="84"/>
      <c r="G4" s="84"/>
      <c r="H4" s="84"/>
      <c r="I4" s="84"/>
      <c r="J4" s="84"/>
      <c r="K4" s="84"/>
      <c r="L4" s="84"/>
      <c r="M4" s="84"/>
    </row>
    <row r="5" spans="2:13" x14ac:dyDescent="0.4">
      <c r="B5" s="80" t="s">
        <v>21</v>
      </c>
      <c r="C5" s="80"/>
      <c r="D5" s="80" t="s">
        <v>174</v>
      </c>
      <c r="E5" s="80"/>
      <c r="F5" s="80"/>
      <c r="G5" s="80"/>
      <c r="H5" s="80"/>
      <c r="I5" s="80"/>
      <c r="J5" s="80"/>
      <c r="K5" s="80"/>
      <c r="L5" s="80"/>
      <c r="M5" s="80"/>
    </row>
    <row r="6" spans="2:13" ht="14.25" customHeight="1" x14ac:dyDescent="0.4">
      <c r="B6" s="85" t="s">
        <v>22</v>
      </c>
      <c r="C6" s="85"/>
      <c r="D6" s="54" t="s">
        <v>173</v>
      </c>
      <c r="E6" s="55" t="s">
        <v>24</v>
      </c>
      <c r="F6" s="93" t="s">
        <v>41</v>
      </c>
      <c r="G6" s="84"/>
      <c r="H6" s="84"/>
      <c r="I6" s="84"/>
      <c r="J6" s="84"/>
      <c r="K6" s="84"/>
      <c r="L6" s="84"/>
      <c r="M6" s="84"/>
    </row>
    <row r="7" spans="2:13" ht="14.25" customHeight="1" x14ac:dyDescent="0.4">
      <c r="B7" s="85"/>
      <c r="C7" s="85"/>
      <c r="D7" s="54" t="s">
        <v>23</v>
      </c>
      <c r="E7" s="55" t="s">
        <v>25</v>
      </c>
      <c r="F7" s="93" t="s">
        <v>42</v>
      </c>
      <c r="G7" s="84"/>
      <c r="H7" s="84"/>
      <c r="I7" s="84"/>
      <c r="J7" s="84"/>
      <c r="K7" s="84"/>
      <c r="L7" s="84"/>
      <c r="M7" s="84"/>
    </row>
    <row r="8" spans="2:13" ht="14.25" customHeight="1" x14ac:dyDescent="0.4">
      <c r="B8" s="85"/>
      <c r="C8" s="85"/>
      <c r="D8" s="54" t="s">
        <v>23</v>
      </c>
      <c r="E8" s="55" t="s">
        <v>26</v>
      </c>
      <c r="F8" s="93" t="s">
        <v>43</v>
      </c>
      <c r="G8" s="84"/>
      <c r="H8" s="84"/>
      <c r="I8" s="84"/>
      <c r="J8" s="84"/>
      <c r="K8" s="84"/>
      <c r="L8" s="84"/>
      <c r="M8" s="84"/>
    </row>
    <row r="9" spans="2:13" ht="14.25" customHeight="1" x14ac:dyDescent="0.4">
      <c r="B9" s="85"/>
      <c r="C9" s="85"/>
      <c r="D9" s="54" t="s">
        <v>173</v>
      </c>
      <c r="E9" s="55" t="s">
        <v>27</v>
      </c>
      <c r="F9" s="93" t="s">
        <v>44</v>
      </c>
      <c r="G9" s="84"/>
      <c r="H9" s="84"/>
      <c r="I9" s="84"/>
      <c r="J9" s="84"/>
      <c r="K9" s="84"/>
      <c r="L9" s="84"/>
      <c r="M9" s="84"/>
    </row>
    <row r="10" spans="2:13" ht="14.25" customHeight="1" x14ac:dyDescent="0.4">
      <c r="B10" s="85"/>
      <c r="C10" s="85"/>
      <c r="D10" s="54" t="s">
        <v>23</v>
      </c>
      <c r="E10" s="55" t="s">
        <v>28</v>
      </c>
      <c r="F10" s="93" t="s">
        <v>45</v>
      </c>
      <c r="G10" s="84"/>
      <c r="H10" s="84"/>
      <c r="I10" s="84"/>
      <c r="J10" s="84"/>
      <c r="K10" s="84"/>
      <c r="L10" s="84"/>
      <c r="M10" s="84"/>
    </row>
    <row r="11" spans="2:13" ht="14.25" customHeight="1" x14ac:dyDescent="0.4">
      <c r="B11" s="85"/>
      <c r="C11" s="85"/>
      <c r="D11" s="54" t="s">
        <v>23</v>
      </c>
      <c r="E11" s="55" t="s">
        <v>29</v>
      </c>
      <c r="F11" s="93" t="s">
        <v>46</v>
      </c>
      <c r="G11" s="84"/>
      <c r="H11" s="84"/>
      <c r="I11" s="84"/>
      <c r="J11" s="84"/>
      <c r="K11" s="84"/>
      <c r="L11" s="84"/>
      <c r="M11" s="84"/>
    </row>
    <row r="12" spans="2:13" ht="14.25" customHeight="1" x14ac:dyDescent="0.4">
      <c r="B12" s="85"/>
      <c r="C12" s="85"/>
      <c r="D12" s="54" t="s">
        <v>23</v>
      </c>
      <c r="E12" s="55" t="s">
        <v>30</v>
      </c>
      <c r="F12" s="93" t="s">
        <v>47</v>
      </c>
      <c r="G12" s="84"/>
      <c r="H12" s="84"/>
      <c r="I12" s="84"/>
      <c r="J12" s="84"/>
      <c r="K12" s="84"/>
      <c r="L12" s="84"/>
      <c r="M12" s="84"/>
    </row>
    <row r="13" spans="2:13" ht="14.25" customHeight="1" x14ac:dyDescent="0.4">
      <c r="B13" s="85"/>
      <c r="C13" s="85"/>
      <c r="D13" s="54" t="s">
        <v>23</v>
      </c>
      <c r="E13" s="55" t="s">
        <v>31</v>
      </c>
      <c r="F13" s="93" t="s">
        <v>48</v>
      </c>
      <c r="G13" s="84"/>
      <c r="H13" s="84"/>
      <c r="I13" s="84"/>
      <c r="J13" s="84"/>
      <c r="K13" s="84"/>
      <c r="L13" s="84"/>
      <c r="M13" s="84"/>
    </row>
    <row r="14" spans="2:13" ht="14.25" customHeight="1" x14ac:dyDescent="0.4">
      <c r="B14" s="85"/>
      <c r="C14" s="85"/>
      <c r="D14" s="54" t="s">
        <v>23</v>
      </c>
      <c r="E14" s="55" t="s">
        <v>32</v>
      </c>
      <c r="F14" s="93" t="s">
        <v>49</v>
      </c>
      <c r="G14" s="84"/>
      <c r="H14" s="84"/>
      <c r="I14" s="84"/>
      <c r="J14" s="84"/>
      <c r="K14" s="84"/>
      <c r="L14" s="84"/>
      <c r="M14" s="84"/>
    </row>
    <row r="15" spans="2:13" ht="14.25" customHeight="1" x14ac:dyDescent="0.4">
      <c r="B15" s="85"/>
      <c r="C15" s="85"/>
      <c r="D15" s="54" t="s">
        <v>23</v>
      </c>
      <c r="E15" s="55" t="s">
        <v>33</v>
      </c>
      <c r="F15" s="93" t="s">
        <v>50</v>
      </c>
      <c r="G15" s="84"/>
      <c r="H15" s="84"/>
      <c r="I15" s="84"/>
      <c r="J15" s="84"/>
      <c r="K15" s="84"/>
      <c r="L15" s="84"/>
      <c r="M15" s="84"/>
    </row>
    <row r="16" spans="2:13" ht="14.25" customHeight="1" x14ac:dyDescent="0.4">
      <c r="B16" s="85"/>
      <c r="C16" s="85"/>
      <c r="D16" s="54" t="s">
        <v>173</v>
      </c>
      <c r="E16" s="55" t="s">
        <v>34</v>
      </c>
      <c r="F16" s="93" t="s">
        <v>51</v>
      </c>
      <c r="G16" s="84"/>
      <c r="H16" s="84"/>
      <c r="I16" s="84"/>
      <c r="J16" s="84"/>
      <c r="K16" s="84"/>
      <c r="L16" s="84"/>
      <c r="M16" s="84"/>
    </row>
    <row r="17" spans="2:14" ht="14.25" customHeight="1" x14ac:dyDescent="0.4">
      <c r="B17" s="85"/>
      <c r="C17" s="85"/>
      <c r="D17" s="54" t="s">
        <v>23</v>
      </c>
      <c r="E17" s="55" t="s">
        <v>35</v>
      </c>
      <c r="F17" s="93" t="s">
        <v>52</v>
      </c>
      <c r="G17" s="84"/>
      <c r="H17" s="84"/>
      <c r="I17" s="84"/>
      <c r="J17" s="84"/>
      <c r="K17" s="84"/>
      <c r="L17" s="84"/>
      <c r="M17" s="84"/>
    </row>
    <row r="18" spans="2:14" ht="14.25" customHeight="1" x14ac:dyDescent="0.4">
      <c r="B18" s="85"/>
      <c r="C18" s="85"/>
      <c r="D18" s="54" t="s">
        <v>23</v>
      </c>
      <c r="E18" s="55" t="s">
        <v>36</v>
      </c>
      <c r="F18" s="93" t="s">
        <v>53</v>
      </c>
      <c r="G18" s="84"/>
      <c r="H18" s="84"/>
      <c r="I18" s="84"/>
      <c r="J18" s="84"/>
      <c r="K18" s="84"/>
      <c r="L18" s="84"/>
      <c r="M18" s="84"/>
    </row>
    <row r="19" spans="2:14" ht="14.25" customHeight="1" x14ac:dyDescent="0.4">
      <c r="B19" s="85"/>
      <c r="C19" s="85"/>
      <c r="D19" s="54" t="s">
        <v>23</v>
      </c>
      <c r="E19" s="55" t="s">
        <v>37</v>
      </c>
      <c r="F19" s="93" t="s">
        <v>54</v>
      </c>
      <c r="G19" s="84"/>
      <c r="H19" s="84"/>
      <c r="I19" s="84"/>
      <c r="J19" s="84"/>
      <c r="K19" s="84"/>
      <c r="L19" s="84"/>
      <c r="M19" s="84"/>
    </row>
    <row r="20" spans="2:14" ht="14.25" customHeight="1" x14ac:dyDescent="0.4">
      <c r="B20" s="85"/>
      <c r="C20" s="85"/>
      <c r="D20" s="54" t="s">
        <v>173</v>
      </c>
      <c r="E20" s="55" t="s">
        <v>38</v>
      </c>
      <c r="F20" s="93" t="s">
        <v>55</v>
      </c>
      <c r="G20" s="84"/>
      <c r="H20" s="84"/>
      <c r="I20" s="84"/>
      <c r="J20" s="84"/>
      <c r="K20" s="84"/>
      <c r="L20" s="84"/>
      <c r="M20" s="84"/>
    </row>
    <row r="21" spans="2:14" ht="14.25" customHeight="1" x14ac:dyDescent="0.4">
      <c r="B21" s="85"/>
      <c r="C21" s="85"/>
      <c r="D21" s="54" t="s">
        <v>23</v>
      </c>
      <c r="E21" s="55" t="s">
        <v>39</v>
      </c>
      <c r="F21" s="93" t="s">
        <v>57</v>
      </c>
      <c r="G21" s="84"/>
      <c r="H21" s="84"/>
      <c r="I21" s="84"/>
      <c r="J21" s="84"/>
      <c r="K21" s="84"/>
      <c r="L21" s="84"/>
      <c r="M21" s="84"/>
    </row>
    <row r="22" spans="2:14" ht="14.25" customHeight="1" x14ac:dyDescent="0.4">
      <c r="B22" s="85"/>
      <c r="C22" s="85"/>
      <c r="D22" s="64" t="s">
        <v>175</v>
      </c>
      <c r="E22" s="55" t="s">
        <v>40</v>
      </c>
      <c r="F22" s="93" t="s">
        <v>56</v>
      </c>
      <c r="G22" s="84"/>
      <c r="H22" s="84"/>
      <c r="I22" s="84"/>
      <c r="J22" s="84"/>
      <c r="K22" s="84"/>
      <c r="L22" s="84"/>
      <c r="M22" s="84"/>
    </row>
    <row r="23" spans="2:14" ht="18.75" customHeight="1" x14ac:dyDescent="0.4">
      <c r="B23" s="85"/>
      <c r="C23" s="85"/>
      <c r="D23" s="56" t="s">
        <v>23</v>
      </c>
      <c r="E23" s="95" t="s">
        <v>58</v>
      </c>
      <c r="F23" s="96"/>
      <c r="G23" s="96"/>
      <c r="H23" s="96"/>
      <c r="I23" s="96"/>
      <c r="J23" s="96"/>
      <c r="K23" s="96"/>
      <c r="L23" s="96"/>
      <c r="M23" s="96"/>
    </row>
    <row r="24" spans="2:14" ht="14.25" customHeight="1" x14ac:dyDescent="0.4">
      <c r="B24" s="85"/>
      <c r="C24" s="85"/>
      <c r="D24" s="57"/>
      <c r="E24" s="95"/>
      <c r="F24" s="96"/>
      <c r="G24" s="96"/>
      <c r="H24" s="96"/>
      <c r="I24" s="96"/>
      <c r="J24" s="96"/>
      <c r="K24" s="96"/>
      <c r="L24" s="96"/>
      <c r="M24" s="96"/>
    </row>
    <row r="25" spans="2:14" ht="48.75" customHeight="1" x14ac:dyDescent="0.4">
      <c r="B25" s="80" t="s">
        <v>59</v>
      </c>
      <c r="C25" s="80"/>
      <c r="D25" s="80" t="s">
        <v>176</v>
      </c>
      <c r="E25" s="80"/>
      <c r="F25" s="80"/>
      <c r="G25" s="80"/>
      <c r="H25" s="80"/>
      <c r="I25" s="80"/>
      <c r="J25" s="80"/>
      <c r="K25" s="80"/>
      <c r="L25" s="80"/>
      <c r="M25" s="80"/>
    </row>
    <row r="26" spans="2:14" x14ac:dyDescent="0.4">
      <c r="B26" s="85" t="s">
        <v>60</v>
      </c>
      <c r="C26" s="80"/>
      <c r="D26" s="94" t="s">
        <v>178</v>
      </c>
      <c r="E26" s="94"/>
      <c r="F26" s="94"/>
      <c r="G26" s="94"/>
      <c r="H26" s="94"/>
      <c r="I26" s="94"/>
      <c r="J26" s="94"/>
      <c r="K26" s="94"/>
      <c r="L26" s="94"/>
      <c r="M26" s="94"/>
    </row>
    <row r="27" spans="2:14" x14ac:dyDescent="0.4">
      <c r="B27" s="80"/>
      <c r="C27" s="80"/>
      <c r="D27" s="94"/>
      <c r="E27" s="94"/>
      <c r="F27" s="94"/>
      <c r="G27" s="94"/>
      <c r="H27" s="94"/>
      <c r="I27" s="94"/>
      <c r="J27" s="94"/>
      <c r="K27" s="94"/>
      <c r="L27" s="94"/>
      <c r="M27" s="94"/>
    </row>
    <row r="28" spans="2:14" x14ac:dyDescent="0.4">
      <c r="B28" s="80"/>
      <c r="C28" s="80"/>
      <c r="D28" s="94"/>
      <c r="E28" s="94"/>
      <c r="F28" s="94"/>
      <c r="G28" s="94"/>
      <c r="H28" s="94"/>
      <c r="I28" s="94"/>
      <c r="J28" s="94"/>
      <c r="K28" s="94"/>
      <c r="L28" s="94"/>
      <c r="M28" s="94"/>
    </row>
    <row r="29" spans="2:14" x14ac:dyDescent="0.4">
      <c r="B29" s="80"/>
      <c r="C29" s="80"/>
      <c r="D29" s="94"/>
      <c r="E29" s="94"/>
      <c r="F29" s="94"/>
      <c r="G29" s="94"/>
      <c r="H29" s="94"/>
      <c r="I29" s="94"/>
      <c r="J29" s="94"/>
      <c r="K29" s="94"/>
      <c r="L29" s="94"/>
      <c r="M29" s="94"/>
    </row>
    <row r="30" spans="2:14" x14ac:dyDescent="0.4">
      <c r="B30" s="80"/>
      <c r="C30" s="80"/>
      <c r="D30" s="94"/>
      <c r="E30" s="94"/>
      <c r="F30" s="94"/>
      <c r="G30" s="94"/>
      <c r="H30" s="94"/>
      <c r="I30" s="94"/>
      <c r="J30" s="94"/>
      <c r="K30" s="94"/>
      <c r="L30" s="94"/>
      <c r="M30" s="94"/>
    </row>
    <row r="31" spans="2:14" x14ac:dyDescent="0.4">
      <c r="B31" s="80"/>
      <c r="C31" s="80"/>
      <c r="D31" s="94"/>
      <c r="E31" s="94"/>
      <c r="F31" s="94"/>
      <c r="G31" s="94"/>
      <c r="H31" s="94"/>
      <c r="I31" s="94"/>
      <c r="J31" s="94"/>
      <c r="K31" s="94"/>
      <c r="L31" s="94"/>
      <c r="M31" s="94"/>
    </row>
    <row r="32" spans="2:14" x14ac:dyDescent="0.4">
      <c r="B32" s="80"/>
      <c r="C32" s="80"/>
      <c r="D32" s="94"/>
      <c r="E32" s="94"/>
      <c r="F32" s="94"/>
      <c r="G32" s="94"/>
      <c r="H32" s="94"/>
      <c r="I32" s="94"/>
      <c r="J32" s="94"/>
      <c r="K32" s="94"/>
      <c r="L32" s="94"/>
      <c r="M32" s="94"/>
      <c r="N32" s="48">
        <f>LEN(D26)</f>
        <v>98</v>
      </c>
    </row>
    <row r="33" spans="2:14" x14ac:dyDescent="0.4">
      <c r="B33" s="85" t="s">
        <v>61</v>
      </c>
      <c r="C33" s="80"/>
      <c r="D33" s="94" t="s">
        <v>179</v>
      </c>
      <c r="E33" s="94"/>
      <c r="F33" s="94"/>
      <c r="G33" s="94"/>
      <c r="H33" s="94"/>
      <c r="I33" s="94"/>
      <c r="J33" s="94"/>
      <c r="K33" s="94"/>
      <c r="L33" s="94"/>
      <c r="M33" s="94"/>
    </row>
    <row r="34" spans="2:14" x14ac:dyDescent="0.4">
      <c r="B34" s="85"/>
      <c r="C34" s="80"/>
      <c r="D34" s="94"/>
      <c r="E34" s="94"/>
      <c r="F34" s="94"/>
      <c r="G34" s="94"/>
      <c r="H34" s="94"/>
      <c r="I34" s="94"/>
      <c r="J34" s="94"/>
      <c r="K34" s="94"/>
      <c r="L34" s="94"/>
      <c r="M34" s="94"/>
    </row>
    <row r="35" spans="2:14" x14ac:dyDescent="0.4">
      <c r="B35" s="85"/>
      <c r="C35" s="80"/>
      <c r="D35" s="94"/>
      <c r="E35" s="94"/>
      <c r="F35" s="94"/>
      <c r="G35" s="94"/>
      <c r="H35" s="94"/>
      <c r="I35" s="94"/>
      <c r="J35" s="94"/>
      <c r="K35" s="94"/>
      <c r="L35" s="94"/>
      <c r="M35" s="94"/>
    </row>
    <row r="36" spans="2:14" x14ac:dyDescent="0.4">
      <c r="B36" s="85"/>
      <c r="C36" s="80"/>
      <c r="D36" s="94"/>
      <c r="E36" s="94"/>
      <c r="F36" s="94"/>
      <c r="G36" s="94"/>
      <c r="H36" s="94"/>
      <c r="I36" s="94"/>
      <c r="J36" s="94"/>
      <c r="K36" s="94"/>
      <c r="L36" s="94"/>
      <c r="M36" s="94"/>
    </row>
    <row r="37" spans="2:14" x14ac:dyDescent="0.4">
      <c r="B37" s="80"/>
      <c r="C37" s="80"/>
      <c r="D37" s="94"/>
      <c r="E37" s="94"/>
      <c r="F37" s="94"/>
      <c r="G37" s="94"/>
      <c r="H37" s="94"/>
      <c r="I37" s="94"/>
      <c r="J37" s="94"/>
      <c r="K37" s="94"/>
      <c r="L37" s="94"/>
      <c r="M37" s="94"/>
    </row>
    <row r="38" spans="2:14" x14ac:dyDescent="0.4">
      <c r="B38" s="80"/>
      <c r="C38" s="80"/>
      <c r="D38" s="94"/>
      <c r="E38" s="94"/>
      <c r="F38" s="94"/>
      <c r="G38" s="94"/>
      <c r="H38" s="94"/>
      <c r="I38" s="94"/>
      <c r="J38" s="94"/>
      <c r="K38" s="94"/>
      <c r="L38" s="94"/>
      <c r="M38" s="94"/>
    </row>
    <row r="39" spans="2:14" x14ac:dyDescent="0.4">
      <c r="B39" s="80"/>
      <c r="C39" s="80"/>
      <c r="D39" s="94"/>
      <c r="E39" s="94"/>
      <c r="F39" s="94"/>
      <c r="G39" s="94"/>
      <c r="H39" s="94"/>
      <c r="I39" s="94"/>
      <c r="J39" s="94"/>
      <c r="K39" s="94"/>
      <c r="L39" s="94"/>
      <c r="M39" s="94"/>
      <c r="N39" s="48">
        <f>LEN(D33)</f>
        <v>182</v>
      </c>
    </row>
    <row r="40" spans="2:14" x14ac:dyDescent="0.4">
      <c r="B40" s="92" t="s">
        <v>62</v>
      </c>
      <c r="C40" s="80"/>
      <c r="D40" s="94" t="s">
        <v>177</v>
      </c>
      <c r="E40" s="94"/>
      <c r="F40" s="94"/>
      <c r="G40" s="94"/>
      <c r="H40" s="94"/>
      <c r="I40" s="94"/>
      <c r="J40" s="94"/>
      <c r="K40" s="94"/>
      <c r="L40" s="94"/>
      <c r="M40" s="94"/>
    </row>
    <row r="41" spans="2:14" x14ac:dyDescent="0.4">
      <c r="B41" s="92"/>
      <c r="C41" s="80"/>
      <c r="D41" s="94"/>
      <c r="E41" s="94"/>
      <c r="F41" s="94"/>
      <c r="G41" s="94"/>
      <c r="H41" s="94"/>
      <c r="I41" s="94"/>
      <c r="J41" s="94"/>
      <c r="K41" s="94"/>
      <c r="L41" s="94"/>
      <c r="M41" s="94"/>
    </row>
    <row r="42" spans="2:14" x14ac:dyDescent="0.4">
      <c r="B42" s="92"/>
      <c r="C42" s="80"/>
      <c r="D42" s="94"/>
      <c r="E42" s="94"/>
      <c r="F42" s="94"/>
      <c r="G42" s="94"/>
      <c r="H42" s="94"/>
      <c r="I42" s="94"/>
      <c r="J42" s="94"/>
      <c r="K42" s="94"/>
      <c r="L42" s="94"/>
      <c r="M42" s="94"/>
    </row>
    <row r="43" spans="2:14" x14ac:dyDescent="0.4">
      <c r="B43" s="92"/>
      <c r="C43" s="80"/>
      <c r="D43" s="94"/>
      <c r="E43" s="94"/>
      <c r="F43" s="94"/>
      <c r="G43" s="94"/>
      <c r="H43" s="94"/>
      <c r="I43" s="94"/>
      <c r="J43" s="94"/>
      <c r="K43" s="94"/>
      <c r="L43" s="94"/>
      <c r="M43" s="94"/>
    </row>
    <row r="44" spans="2:14" x14ac:dyDescent="0.4">
      <c r="B44" s="80"/>
      <c r="C44" s="80"/>
      <c r="D44" s="94"/>
      <c r="E44" s="94"/>
      <c r="F44" s="94"/>
      <c r="G44" s="94"/>
      <c r="H44" s="94"/>
      <c r="I44" s="94"/>
      <c r="J44" s="94"/>
      <c r="K44" s="94"/>
      <c r="L44" s="94"/>
      <c r="M44" s="94"/>
    </row>
    <row r="45" spans="2:14" x14ac:dyDescent="0.4">
      <c r="B45" s="80"/>
      <c r="C45" s="80"/>
      <c r="D45" s="94"/>
      <c r="E45" s="94"/>
      <c r="F45" s="94"/>
      <c r="G45" s="94"/>
      <c r="H45" s="94"/>
      <c r="I45" s="94"/>
      <c r="J45" s="94"/>
      <c r="K45" s="94"/>
      <c r="L45" s="94"/>
      <c r="M45" s="94"/>
    </row>
    <row r="46" spans="2:14" x14ac:dyDescent="0.4">
      <c r="B46" s="80"/>
      <c r="C46" s="80"/>
      <c r="D46" s="94"/>
      <c r="E46" s="94"/>
      <c r="F46" s="94"/>
      <c r="G46" s="94"/>
      <c r="H46" s="94"/>
      <c r="I46" s="94"/>
      <c r="J46" s="94"/>
      <c r="K46" s="94"/>
      <c r="L46" s="94"/>
      <c r="M46" s="94"/>
      <c r="N46" s="48">
        <f>LEN(D40)</f>
        <v>108</v>
      </c>
    </row>
    <row r="47" spans="2:14" x14ac:dyDescent="0.4">
      <c r="B47" s="85" t="s">
        <v>146</v>
      </c>
      <c r="C47" s="85"/>
      <c r="D47" s="94" t="s">
        <v>253</v>
      </c>
      <c r="E47" s="94"/>
      <c r="F47" s="94"/>
      <c r="G47" s="94"/>
      <c r="H47" s="94"/>
      <c r="I47" s="94"/>
      <c r="J47" s="94"/>
      <c r="K47" s="94"/>
      <c r="L47" s="94"/>
      <c r="M47" s="94"/>
    </row>
    <row r="48" spans="2:14" x14ac:dyDescent="0.4">
      <c r="B48" s="85"/>
      <c r="C48" s="85"/>
      <c r="D48" s="94"/>
      <c r="E48" s="94"/>
      <c r="F48" s="94"/>
      <c r="G48" s="94"/>
      <c r="H48" s="94"/>
      <c r="I48" s="94"/>
      <c r="J48" s="94"/>
      <c r="K48" s="94"/>
      <c r="L48" s="94"/>
      <c r="M48" s="94"/>
    </row>
    <row r="49" spans="2:14" x14ac:dyDescent="0.4">
      <c r="B49" s="85"/>
      <c r="C49" s="85"/>
      <c r="D49" s="94"/>
      <c r="E49" s="94"/>
      <c r="F49" s="94"/>
      <c r="G49" s="94"/>
      <c r="H49" s="94"/>
      <c r="I49" s="94"/>
      <c r="J49" s="94"/>
      <c r="K49" s="94"/>
      <c r="L49" s="94"/>
      <c r="M49" s="94"/>
    </row>
    <row r="50" spans="2:14" x14ac:dyDescent="0.4">
      <c r="B50" s="85"/>
      <c r="C50" s="85"/>
      <c r="D50" s="94"/>
      <c r="E50" s="94"/>
      <c r="F50" s="94"/>
      <c r="G50" s="94"/>
      <c r="H50" s="94"/>
      <c r="I50" s="94"/>
      <c r="J50" s="94"/>
      <c r="K50" s="94"/>
      <c r="L50" s="94"/>
      <c r="M50" s="94"/>
    </row>
    <row r="51" spans="2:14" x14ac:dyDescent="0.4">
      <c r="B51" s="85"/>
      <c r="C51" s="85"/>
      <c r="D51" s="94"/>
      <c r="E51" s="94"/>
      <c r="F51" s="94"/>
      <c r="G51" s="94"/>
      <c r="H51" s="94"/>
      <c r="I51" s="94"/>
      <c r="J51" s="94"/>
      <c r="K51" s="94"/>
      <c r="L51" s="94"/>
      <c r="M51" s="94"/>
    </row>
    <row r="52" spans="2:14" x14ac:dyDescent="0.4">
      <c r="B52" s="85"/>
      <c r="C52" s="85"/>
      <c r="D52" s="94"/>
      <c r="E52" s="94"/>
      <c r="F52" s="94"/>
      <c r="G52" s="94"/>
      <c r="H52" s="94"/>
      <c r="I52" s="94"/>
      <c r="J52" s="94"/>
      <c r="K52" s="94"/>
      <c r="L52" s="94"/>
      <c r="M52" s="94"/>
    </row>
    <row r="53" spans="2:14" x14ac:dyDescent="0.4">
      <c r="B53" s="85"/>
      <c r="C53" s="85"/>
      <c r="D53" s="94"/>
      <c r="E53" s="94"/>
      <c r="F53" s="94"/>
      <c r="G53" s="94"/>
      <c r="H53" s="94"/>
      <c r="I53" s="94"/>
      <c r="J53" s="94"/>
      <c r="K53" s="94"/>
      <c r="L53" s="94"/>
      <c r="M53" s="94"/>
      <c r="N53" s="48">
        <f>LEN(D47)</f>
        <v>138</v>
      </c>
    </row>
  </sheetData>
  <sheetProtection algorithmName="SHA-512" hashValue="O7Lp5Xpg+xJjddBTkq9rE/XsyjJ2p/SGKjcHFRVRhDq+o9ml4gFAxH2zBpTDidcH4DIXvewHoef65mScHL3WCA==" saltValue="xq0o2fXtx6Qoc5vIFk9pug==" spinCount="100000" sheet="1" formatCells="0" insertHyperlinks="0" sort="0" autoFilter="0" pivotTables="0"/>
  <mergeCells count="35">
    <mergeCell ref="B3:C3"/>
    <mergeCell ref="B4:C4"/>
    <mergeCell ref="B5:C5"/>
    <mergeCell ref="E23:M24"/>
    <mergeCell ref="D3:M3"/>
    <mergeCell ref="D4:M4"/>
    <mergeCell ref="D5:M5"/>
    <mergeCell ref="B6:C24"/>
    <mergeCell ref="F18:M18"/>
    <mergeCell ref="F19:M19"/>
    <mergeCell ref="F20:M20"/>
    <mergeCell ref="F6:M6"/>
    <mergeCell ref="F7:M7"/>
    <mergeCell ref="F8:M8"/>
    <mergeCell ref="F9:M9"/>
    <mergeCell ref="F10:M10"/>
    <mergeCell ref="B47:C53"/>
    <mergeCell ref="D47:M53"/>
    <mergeCell ref="D40:M46"/>
    <mergeCell ref="B26:C32"/>
    <mergeCell ref="B33:C39"/>
    <mergeCell ref="B40:C46"/>
    <mergeCell ref="B25:C25"/>
    <mergeCell ref="D25:M25"/>
    <mergeCell ref="F21:M21"/>
    <mergeCell ref="D26:M32"/>
    <mergeCell ref="D33:M39"/>
    <mergeCell ref="F22:M22"/>
    <mergeCell ref="F17:M17"/>
    <mergeCell ref="F11:M11"/>
    <mergeCell ref="F12:M12"/>
    <mergeCell ref="F13:M13"/>
    <mergeCell ref="F14:M14"/>
    <mergeCell ref="F16:M16"/>
    <mergeCell ref="F15:M15"/>
  </mergeCells>
  <phoneticPr fontId="1"/>
  <dataValidations count="3">
    <dataValidation type="list" allowBlank="1" showInputMessage="1" showErrorMessage="1" sqref="D6:D23" xr:uid="{A71E88E1-3C0E-4BE6-BE79-736CCFB6B12B}">
      <formula1>"□,☒"</formula1>
    </dataValidation>
    <dataValidation type="textLength" allowBlank="1" showInputMessage="1" showErrorMessage="1" sqref="D25:M25" xr:uid="{6D3E6D87-79A1-4F01-81D8-E51DCFFBBCDB}">
      <formula1>1</formula1>
      <formula2>200</formula2>
    </dataValidation>
    <dataValidation type="textLength" allowBlank="1" showInputMessage="1" showErrorMessage="1" sqref="D26:M53" xr:uid="{86055D59-9D14-4887-98A5-B59204196AFB}">
      <formula1>0</formula1>
      <formula2>200</formula2>
    </dataValidation>
  </dataValidation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BB24-61A4-4773-9243-493055A66748}">
  <sheetPr>
    <pageSetUpPr fitToPage="1"/>
  </sheetPr>
  <dimension ref="B2:L48"/>
  <sheetViews>
    <sheetView topLeftCell="A25" workbookViewId="0">
      <selection activeCell="D30" sqref="D30:E30"/>
    </sheetView>
  </sheetViews>
  <sheetFormatPr defaultRowHeight="18.75" x14ac:dyDescent="0.4"/>
  <cols>
    <col min="1" max="16384" width="9" style="48"/>
  </cols>
  <sheetData>
    <row r="2" spans="2:11" x14ac:dyDescent="0.4">
      <c r="B2" s="48" t="s">
        <v>63</v>
      </c>
    </row>
    <row r="3" spans="2:11" x14ac:dyDescent="0.4">
      <c r="B3" s="85" t="s">
        <v>64</v>
      </c>
      <c r="C3" s="80"/>
      <c r="D3" s="94" t="s">
        <v>201</v>
      </c>
      <c r="E3" s="97"/>
      <c r="F3" s="97"/>
      <c r="G3" s="97"/>
      <c r="H3" s="97"/>
      <c r="I3" s="97"/>
      <c r="J3" s="97"/>
      <c r="K3" s="97"/>
    </row>
    <row r="4" spans="2:11" x14ac:dyDescent="0.4">
      <c r="B4" s="80"/>
      <c r="C4" s="80"/>
      <c r="D4" s="97"/>
      <c r="E4" s="97"/>
      <c r="F4" s="97"/>
      <c r="G4" s="97"/>
      <c r="H4" s="97"/>
      <c r="I4" s="97"/>
      <c r="J4" s="97"/>
      <c r="K4" s="97"/>
    </row>
    <row r="5" spans="2:11" x14ac:dyDescent="0.4">
      <c r="B5" s="80"/>
      <c r="C5" s="80"/>
      <c r="D5" s="97"/>
      <c r="E5" s="97"/>
      <c r="F5" s="97"/>
      <c r="G5" s="97"/>
      <c r="H5" s="97"/>
      <c r="I5" s="97"/>
      <c r="J5" s="97"/>
      <c r="K5" s="97"/>
    </row>
    <row r="6" spans="2:11" x14ac:dyDescent="0.4">
      <c r="B6" s="80"/>
      <c r="C6" s="80"/>
      <c r="D6" s="97"/>
      <c r="E6" s="97"/>
      <c r="F6" s="97"/>
      <c r="G6" s="97"/>
      <c r="H6" s="97"/>
      <c r="I6" s="97"/>
      <c r="J6" s="97"/>
      <c r="K6" s="97"/>
    </row>
    <row r="7" spans="2:11" x14ac:dyDescent="0.4">
      <c r="B7" s="80"/>
      <c r="C7" s="80"/>
      <c r="D7" s="97"/>
      <c r="E7" s="97"/>
      <c r="F7" s="97"/>
      <c r="G7" s="97"/>
      <c r="H7" s="97"/>
      <c r="I7" s="97"/>
      <c r="J7" s="97"/>
      <c r="K7" s="97"/>
    </row>
    <row r="8" spans="2:11" x14ac:dyDescent="0.4">
      <c r="B8" s="80"/>
      <c r="C8" s="80"/>
      <c r="D8" s="97"/>
      <c r="E8" s="97"/>
      <c r="F8" s="97"/>
      <c r="G8" s="97"/>
      <c r="H8" s="97"/>
      <c r="I8" s="97"/>
      <c r="J8" s="97"/>
      <c r="K8" s="97"/>
    </row>
    <row r="9" spans="2:11" x14ac:dyDescent="0.4">
      <c r="B9" s="80"/>
      <c r="C9" s="80"/>
      <c r="D9" s="97"/>
      <c r="E9" s="97"/>
      <c r="F9" s="97"/>
      <c r="G9" s="97"/>
      <c r="H9" s="97"/>
      <c r="I9" s="97"/>
      <c r="J9" s="97"/>
      <c r="K9" s="97"/>
    </row>
    <row r="10" spans="2:11" x14ac:dyDescent="0.4">
      <c r="B10" s="80"/>
      <c r="C10" s="80"/>
      <c r="D10" s="97"/>
      <c r="E10" s="97"/>
      <c r="F10" s="97"/>
      <c r="G10" s="97"/>
      <c r="H10" s="97"/>
      <c r="I10" s="97"/>
      <c r="J10" s="97"/>
      <c r="K10" s="97"/>
    </row>
    <row r="11" spans="2:11" x14ac:dyDescent="0.4">
      <c r="B11" s="80"/>
      <c r="C11" s="80"/>
      <c r="D11" s="97"/>
      <c r="E11" s="97"/>
      <c r="F11" s="97"/>
      <c r="G11" s="97"/>
      <c r="H11" s="97"/>
      <c r="I11" s="97"/>
      <c r="J11" s="97"/>
      <c r="K11" s="97"/>
    </row>
    <row r="12" spans="2:11" x14ac:dyDescent="0.4">
      <c r="B12" s="80"/>
      <c r="C12" s="80"/>
      <c r="D12" s="97"/>
      <c r="E12" s="97"/>
      <c r="F12" s="97"/>
      <c r="G12" s="97"/>
      <c r="H12" s="97"/>
      <c r="I12" s="97"/>
      <c r="J12" s="97"/>
      <c r="K12" s="97"/>
    </row>
    <row r="13" spans="2:11" x14ac:dyDescent="0.4">
      <c r="B13" s="80"/>
      <c r="C13" s="80"/>
      <c r="D13" s="97"/>
      <c r="E13" s="97"/>
      <c r="F13" s="97"/>
      <c r="G13" s="97"/>
      <c r="H13" s="97"/>
      <c r="I13" s="97"/>
      <c r="J13" s="97"/>
      <c r="K13" s="97"/>
    </row>
    <row r="14" spans="2:11" x14ac:dyDescent="0.4">
      <c r="B14" s="80"/>
      <c r="C14" s="80"/>
      <c r="D14" s="97"/>
      <c r="E14" s="97"/>
      <c r="F14" s="97"/>
      <c r="G14" s="97"/>
      <c r="H14" s="97"/>
      <c r="I14" s="97"/>
      <c r="J14" s="97"/>
      <c r="K14" s="97"/>
    </row>
    <row r="15" spans="2:11" x14ac:dyDescent="0.4">
      <c r="B15" s="80"/>
      <c r="C15" s="80"/>
      <c r="D15" s="97"/>
      <c r="E15" s="97"/>
      <c r="F15" s="97"/>
      <c r="G15" s="97"/>
      <c r="H15" s="97"/>
      <c r="I15" s="97"/>
      <c r="J15" s="97"/>
      <c r="K15" s="97"/>
    </row>
    <row r="16" spans="2:11" x14ac:dyDescent="0.4">
      <c r="B16" s="80"/>
      <c r="C16" s="80"/>
      <c r="D16" s="97"/>
      <c r="E16" s="97"/>
      <c r="F16" s="97"/>
      <c r="G16" s="97"/>
      <c r="H16" s="97"/>
      <c r="I16" s="97"/>
      <c r="J16" s="97"/>
      <c r="K16" s="97"/>
    </row>
    <row r="17" spans="2:12" x14ac:dyDescent="0.4">
      <c r="B17" s="80"/>
      <c r="C17" s="80"/>
      <c r="D17" s="97"/>
      <c r="E17" s="97"/>
      <c r="F17" s="97"/>
      <c r="G17" s="97"/>
      <c r="H17" s="97"/>
      <c r="I17" s="97"/>
      <c r="J17" s="97"/>
      <c r="K17" s="97"/>
    </row>
    <row r="18" spans="2:12" x14ac:dyDescent="0.4">
      <c r="B18" s="80"/>
      <c r="C18" s="80"/>
      <c r="D18" s="97"/>
      <c r="E18" s="97"/>
      <c r="F18" s="97"/>
      <c r="G18" s="97"/>
      <c r="H18" s="97"/>
      <c r="I18" s="97"/>
      <c r="J18" s="97"/>
      <c r="K18" s="97"/>
    </row>
    <row r="19" spans="2:12" x14ac:dyDescent="0.4">
      <c r="B19" s="80"/>
      <c r="C19" s="80"/>
      <c r="D19" s="97"/>
      <c r="E19" s="97"/>
      <c r="F19" s="97"/>
      <c r="G19" s="97"/>
      <c r="H19" s="97"/>
      <c r="I19" s="97"/>
      <c r="J19" s="97"/>
      <c r="K19" s="97"/>
      <c r="L19" s="48">
        <f>LEN(D3)</f>
        <v>364</v>
      </c>
    </row>
    <row r="20" spans="2:12" x14ac:dyDescent="0.4">
      <c r="B20" s="85" t="s">
        <v>65</v>
      </c>
      <c r="C20" s="85"/>
      <c r="D20" s="87" t="s">
        <v>66</v>
      </c>
      <c r="E20" s="87"/>
      <c r="F20" s="87"/>
      <c r="G20" s="87" t="s">
        <v>67</v>
      </c>
      <c r="H20" s="87"/>
      <c r="I20" s="87"/>
      <c r="J20" s="87"/>
      <c r="K20" s="87"/>
    </row>
    <row r="21" spans="2:12" x14ac:dyDescent="0.4">
      <c r="B21" s="85"/>
      <c r="C21" s="85"/>
      <c r="D21" s="98" t="s">
        <v>180</v>
      </c>
      <c r="E21" s="99"/>
      <c r="F21" s="100"/>
      <c r="G21" s="98" t="s">
        <v>181</v>
      </c>
      <c r="H21" s="99"/>
      <c r="I21" s="99"/>
      <c r="J21" s="99"/>
      <c r="K21" s="100"/>
    </row>
    <row r="22" spans="2:12" x14ac:dyDescent="0.4">
      <c r="B22" s="85"/>
      <c r="C22" s="85"/>
      <c r="D22" s="98" t="s">
        <v>182</v>
      </c>
      <c r="E22" s="99"/>
      <c r="F22" s="100"/>
      <c r="G22" s="98" t="s">
        <v>183</v>
      </c>
      <c r="H22" s="99"/>
      <c r="I22" s="99"/>
      <c r="J22" s="99"/>
      <c r="K22" s="100"/>
    </row>
    <row r="23" spans="2:12" x14ac:dyDescent="0.4">
      <c r="B23" s="85"/>
      <c r="C23" s="85"/>
      <c r="D23" s="98"/>
      <c r="E23" s="99"/>
      <c r="F23" s="100"/>
      <c r="G23" s="98"/>
      <c r="H23" s="99"/>
      <c r="I23" s="99"/>
      <c r="J23" s="99"/>
      <c r="K23" s="100"/>
    </row>
    <row r="24" spans="2:12" x14ac:dyDescent="0.4">
      <c r="B24" s="85"/>
      <c r="C24" s="85"/>
      <c r="D24" s="80"/>
      <c r="E24" s="80"/>
      <c r="F24" s="80"/>
      <c r="G24" s="80"/>
      <c r="H24" s="80"/>
      <c r="I24" s="80"/>
      <c r="J24" s="80"/>
      <c r="K24" s="80"/>
    </row>
    <row r="25" spans="2:12" x14ac:dyDescent="0.4">
      <c r="B25" s="85"/>
      <c r="C25" s="85"/>
      <c r="D25" s="80"/>
      <c r="E25" s="80"/>
      <c r="F25" s="80"/>
      <c r="G25" s="80"/>
      <c r="H25" s="80"/>
      <c r="I25" s="80"/>
      <c r="J25" s="80"/>
      <c r="K25" s="80"/>
    </row>
    <row r="26" spans="2:12" x14ac:dyDescent="0.4">
      <c r="B26" s="85"/>
      <c r="C26" s="85"/>
      <c r="D26" s="80"/>
      <c r="E26" s="80"/>
      <c r="F26" s="80"/>
      <c r="G26" s="80"/>
      <c r="H26" s="80"/>
      <c r="I26" s="80"/>
      <c r="J26" s="80"/>
      <c r="K26" s="80"/>
    </row>
    <row r="27" spans="2:12" x14ac:dyDescent="0.4">
      <c r="B27" s="85" t="s">
        <v>68</v>
      </c>
      <c r="C27" s="85"/>
      <c r="D27" s="87" t="s">
        <v>69</v>
      </c>
      <c r="E27" s="87"/>
      <c r="F27" s="87" t="s">
        <v>70</v>
      </c>
      <c r="G27" s="87"/>
      <c r="H27" s="87"/>
      <c r="I27" s="87"/>
      <c r="J27" s="87"/>
      <c r="K27" s="87"/>
    </row>
    <row r="28" spans="2:12" x14ac:dyDescent="0.4">
      <c r="B28" s="85"/>
      <c r="C28" s="85"/>
      <c r="D28" s="80" t="s">
        <v>254</v>
      </c>
      <c r="E28" s="80"/>
      <c r="F28" s="80" t="s">
        <v>189</v>
      </c>
      <c r="G28" s="80"/>
      <c r="H28" s="80"/>
      <c r="I28" s="80"/>
      <c r="J28" s="80"/>
      <c r="K28" s="80"/>
    </row>
    <row r="29" spans="2:12" x14ac:dyDescent="0.4">
      <c r="B29" s="85"/>
      <c r="C29" s="85"/>
      <c r="D29" s="80" t="s">
        <v>255</v>
      </c>
      <c r="E29" s="80"/>
      <c r="F29" s="80" t="s">
        <v>190</v>
      </c>
      <c r="G29" s="80"/>
      <c r="H29" s="80"/>
      <c r="I29" s="80"/>
      <c r="J29" s="80"/>
      <c r="K29" s="80"/>
    </row>
    <row r="30" spans="2:12" x14ac:dyDescent="0.4">
      <c r="B30" s="85"/>
      <c r="C30" s="85"/>
      <c r="D30" s="80" t="s">
        <v>184</v>
      </c>
      <c r="E30" s="80"/>
      <c r="F30" s="80" t="s">
        <v>191</v>
      </c>
      <c r="G30" s="80"/>
      <c r="H30" s="80"/>
      <c r="I30" s="80"/>
      <c r="J30" s="80"/>
      <c r="K30" s="80"/>
    </row>
    <row r="31" spans="2:12" x14ac:dyDescent="0.4">
      <c r="B31" s="85"/>
      <c r="C31" s="85"/>
      <c r="D31" s="80" t="s">
        <v>185</v>
      </c>
      <c r="E31" s="80"/>
      <c r="F31" s="80" t="s">
        <v>192</v>
      </c>
      <c r="G31" s="80"/>
      <c r="H31" s="80"/>
      <c r="I31" s="80"/>
      <c r="J31" s="80"/>
      <c r="K31" s="80"/>
    </row>
    <row r="32" spans="2:12" x14ac:dyDescent="0.4">
      <c r="B32" s="85"/>
      <c r="C32" s="85"/>
      <c r="D32" s="80" t="s">
        <v>186</v>
      </c>
      <c r="E32" s="80"/>
      <c r="F32" s="80" t="s">
        <v>193</v>
      </c>
      <c r="G32" s="80"/>
      <c r="H32" s="80"/>
      <c r="I32" s="80"/>
      <c r="J32" s="80"/>
      <c r="K32" s="80"/>
    </row>
    <row r="33" spans="2:11" x14ac:dyDescent="0.4">
      <c r="B33" s="85"/>
      <c r="C33" s="85"/>
      <c r="D33" s="80" t="s">
        <v>187</v>
      </c>
      <c r="E33" s="80"/>
      <c r="F33" s="80" t="s">
        <v>194</v>
      </c>
      <c r="G33" s="80"/>
      <c r="H33" s="80"/>
      <c r="I33" s="80"/>
      <c r="J33" s="80"/>
      <c r="K33" s="80"/>
    </row>
    <row r="34" spans="2:11" x14ac:dyDescent="0.4">
      <c r="B34" s="85"/>
      <c r="C34" s="85"/>
      <c r="D34" s="80" t="s">
        <v>188</v>
      </c>
      <c r="E34" s="80"/>
      <c r="F34" s="80" t="s">
        <v>195</v>
      </c>
      <c r="G34" s="80"/>
      <c r="H34" s="80"/>
      <c r="I34" s="80"/>
      <c r="J34" s="80"/>
      <c r="K34" s="80"/>
    </row>
    <row r="35" spans="2:11" x14ac:dyDescent="0.4">
      <c r="B35" s="85"/>
      <c r="C35" s="85"/>
      <c r="D35" s="80"/>
      <c r="E35" s="80"/>
      <c r="F35" s="80"/>
      <c r="G35" s="80"/>
      <c r="H35" s="80"/>
      <c r="I35" s="80"/>
      <c r="J35" s="80"/>
      <c r="K35" s="80"/>
    </row>
    <row r="36" spans="2:11" x14ac:dyDescent="0.4">
      <c r="B36" s="85"/>
      <c r="C36" s="85"/>
      <c r="D36" s="80"/>
      <c r="E36" s="80"/>
      <c r="F36" s="80"/>
      <c r="G36" s="80"/>
      <c r="H36" s="80"/>
      <c r="I36" s="80"/>
      <c r="J36" s="80"/>
      <c r="K36" s="80"/>
    </row>
    <row r="37" spans="2:11" x14ac:dyDescent="0.4">
      <c r="B37" s="85"/>
      <c r="C37" s="85"/>
      <c r="D37" s="80"/>
      <c r="E37" s="80"/>
      <c r="F37" s="80"/>
      <c r="G37" s="80"/>
      <c r="H37" s="80"/>
      <c r="I37" s="80"/>
      <c r="J37" s="80"/>
      <c r="K37" s="80"/>
    </row>
    <row r="38" spans="2:11" x14ac:dyDescent="0.4">
      <c r="B38" s="85" t="s">
        <v>71</v>
      </c>
      <c r="C38" s="80"/>
      <c r="D38" s="87" t="s">
        <v>66</v>
      </c>
      <c r="E38" s="87"/>
      <c r="F38" s="87"/>
      <c r="G38" s="87" t="s">
        <v>72</v>
      </c>
      <c r="H38" s="87"/>
      <c r="I38" s="87"/>
      <c r="J38" s="87"/>
      <c r="K38" s="87"/>
    </row>
    <row r="39" spans="2:11" x14ac:dyDescent="0.4">
      <c r="B39" s="85"/>
      <c r="C39" s="80"/>
      <c r="D39" s="98" t="s">
        <v>180</v>
      </c>
      <c r="E39" s="99"/>
      <c r="F39" s="100"/>
      <c r="G39" s="98" t="s">
        <v>196</v>
      </c>
      <c r="H39" s="99"/>
      <c r="I39" s="99"/>
      <c r="J39" s="99"/>
      <c r="K39" s="100"/>
    </row>
    <row r="40" spans="2:11" x14ac:dyDescent="0.4">
      <c r="B40" s="85"/>
      <c r="C40" s="80"/>
      <c r="D40" s="98"/>
      <c r="E40" s="99"/>
      <c r="F40" s="100"/>
      <c r="G40" s="98"/>
      <c r="H40" s="99"/>
      <c r="I40" s="99"/>
      <c r="J40" s="99"/>
      <c r="K40" s="100"/>
    </row>
    <row r="41" spans="2:11" x14ac:dyDescent="0.4">
      <c r="B41" s="85"/>
      <c r="C41" s="80"/>
      <c r="D41" s="98"/>
      <c r="E41" s="99"/>
      <c r="F41" s="100"/>
      <c r="G41" s="98"/>
      <c r="H41" s="99"/>
      <c r="I41" s="99"/>
      <c r="J41" s="99"/>
      <c r="K41" s="100"/>
    </row>
    <row r="42" spans="2:11" x14ac:dyDescent="0.4">
      <c r="B42" s="80"/>
      <c r="C42" s="80"/>
      <c r="D42" s="80"/>
      <c r="E42" s="80"/>
      <c r="F42" s="80"/>
      <c r="G42" s="80"/>
      <c r="H42" s="80"/>
      <c r="I42" s="80"/>
      <c r="J42" s="80"/>
      <c r="K42" s="80"/>
    </row>
    <row r="43" spans="2:11" x14ac:dyDescent="0.4">
      <c r="B43" s="80"/>
      <c r="C43" s="80"/>
      <c r="D43" s="80"/>
      <c r="E43" s="80"/>
      <c r="F43" s="80"/>
      <c r="G43" s="80"/>
      <c r="H43" s="80"/>
      <c r="I43" s="80"/>
      <c r="J43" s="80"/>
      <c r="K43" s="80"/>
    </row>
    <row r="44" spans="2:11" x14ac:dyDescent="0.4">
      <c r="B44" s="80"/>
      <c r="C44" s="80"/>
      <c r="D44" s="80"/>
      <c r="E44" s="80"/>
      <c r="F44" s="80"/>
      <c r="G44" s="80"/>
      <c r="H44" s="80"/>
      <c r="I44" s="80"/>
      <c r="J44" s="80"/>
      <c r="K44" s="80"/>
    </row>
    <row r="45" spans="2:11" x14ac:dyDescent="0.4">
      <c r="B45" s="85" t="s">
        <v>73</v>
      </c>
      <c r="C45" s="80"/>
      <c r="D45" s="97"/>
      <c r="E45" s="97"/>
      <c r="F45" s="97"/>
      <c r="G45" s="97"/>
      <c r="H45" s="97"/>
      <c r="I45" s="97"/>
      <c r="J45" s="97"/>
      <c r="K45" s="97"/>
    </row>
    <row r="46" spans="2:11" x14ac:dyDescent="0.4">
      <c r="B46" s="80"/>
      <c r="C46" s="80"/>
      <c r="D46" s="97"/>
      <c r="E46" s="97"/>
      <c r="F46" s="97"/>
      <c r="G46" s="97"/>
      <c r="H46" s="97"/>
      <c r="I46" s="97"/>
      <c r="J46" s="97"/>
      <c r="K46" s="97"/>
    </row>
    <row r="47" spans="2:11" x14ac:dyDescent="0.4">
      <c r="B47" s="80"/>
      <c r="C47" s="80"/>
      <c r="D47" s="97"/>
      <c r="E47" s="97"/>
      <c r="F47" s="97"/>
      <c r="G47" s="97"/>
      <c r="H47" s="97"/>
      <c r="I47" s="97"/>
      <c r="J47" s="97"/>
      <c r="K47" s="97"/>
    </row>
    <row r="48" spans="2:11" x14ac:dyDescent="0.4">
      <c r="B48" s="80"/>
      <c r="C48" s="80"/>
      <c r="D48" s="97"/>
      <c r="E48" s="97"/>
      <c r="F48" s="97"/>
      <c r="G48" s="97"/>
      <c r="H48" s="97"/>
      <c r="I48" s="97"/>
      <c r="J48" s="97"/>
      <c r="K48" s="97"/>
    </row>
  </sheetData>
  <sheetProtection formatCells="0" insertHyperlinks="0" sort="0" autoFilter="0" pivotTables="0"/>
  <mergeCells count="57">
    <mergeCell ref="B45:C48"/>
    <mergeCell ref="D45:K48"/>
    <mergeCell ref="D21:F21"/>
    <mergeCell ref="G21:K21"/>
    <mergeCell ref="G23:K23"/>
    <mergeCell ref="D23:F23"/>
    <mergeCell ref="D39:F39"/>
    <mergeCell ref="G39:K39"/>
    <mergeCell ref="D41:F41"/>
    <mergeCell ref="G41:K41"/>
    <mergeCell ref="D35:E35"/>
    <mergeCell ref="D36:E36"/>
    <mergeCell ref="D37:E37"/>
    <mergeCell ref="G42:K42"/>
    <mergeCell ref="G43:K43"/>
    <mergeCell ref="B38:C44"/>
    <mergeCell ref="D38:F38"/>
    <mergeCell ref="G38:K38"/>
    <mergeCell ref="D42:F42"/>
    <mergeCell ref="D43:F43"/>
    <mergeCell ref="D44:F44"/>
    <mergeCell ref="G44:K44"/>
    <mergeCell ref="D40:F40"/>
    <mergeCell ref="G40:K40"/>
    <mergeCell ref="F34:K34"/>
    <mergeCell ref="F35:K35"/>
    <mergeCell ref="F36:K36"/>
    <mergeCell ref="F37:K37"/>
    <mergeCell ref="F32:K32"/>
    <mergeCell ref="F33:K33"/>
    <mergeCell ref="F27:K27"/>
    <mergeCell ref="F28:K28"/>
    <mergeCell ref="F29:K29"/>
    <mergeCell ref="F30:K30"/>
    <mergeCell ref="F31:K31"/>
    <mergeCell ref="B27:C37"/>
    <mergeCell ref="D27:E27"/>
    <mergeCell ref="D28:E28"/>
    <mergeCell ref="D29:E29"/>
    <mergeCell ref="D30:E30"/>
    <mergeCell ref="D31:E31"/>
    <mergeCell ref="D32:E32"/>
    <mergeCell ref="D33:E33"/>
    <mergeCell ref="D34:E34"/>
    <mergeCell ref="B3:C19"/>
    <mergeCell ref="D3:K19"/>
    <mergeCell ref="B20:C26"/>
    <mergeCell ref="D20:F20"/>
    <mergeCell ref="G20:K20"/>
    <mergeCell ref="D24:F24"/>
    <mergeCell ref="D25:F25"/>
    <mergeCell ref="D26:F26"/>
    <mergeCell ref="G24:K24"/>
    <mergeCell ref="G25:K25"/>
    <mergeCell ref="G26:K26"/>
    <mergeCell ref="D22:F22"/>
    <mergeCell ref="G22:K22"/>
  </mergeCells>
  <phoneticPr fontId="1"/>
  <dataValidations count="1">
    <dataValidation type="textLength" allowBlank="1" showInputMessage="1" showErrorMessage="1" sqref="D3:K19" xr:uid="{45E8A9F6-654C-4C20-ADFE-882DC90D178C}">
      <formula1>0</formula1>
      <formula2>500</formula2>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1B00-BA50-4A56-AE28-39915B881050}">
  <sheetPr>
    <pageSetUpPr fitToPage="1"/>
  </sheetPr>
  <dimension ref="B2:M33"/>
  <sheetViews>
    <sheetView workbookViewId="0">
      <selection activeCell="D3" sqref="D3:L30"/>
    </sheetView>
  </sheetViews>
  <sheetFormatPr defaultRowHeight="18.75" x14ac:dyDescent="0.4"/>
  <cols>
    <col min="1" max="16384" width="9" style="48"/>
  </cols>
  <sheetData>
    <row r="2" spans="2:12" x14ac:dyDescent="0.4">
      <c r="B2" s="48" t="s">
        <v>141</v>
      </c>
    </row>
    <row r="3" spans="2:12" x14ac:dyDescent="0.4">
      <c r="B3" s="85" t="s">
        <v>142</v>
      </c>
      <c r="C3" s="85"/>
      <c r="D3" s="94" t="s">
        <v>202</v>
      </c>
      <c r="E3" s="94"/>
      <c r="F3" s="94"/>
      <c r="G3" s="94"/>
      <c r="H3" s="94"/>
      <c r="I3" s="94"/>
      <c r="J3" s="94"/>
      <c r="K3" s="94"/>
      <c r="L3" s="94"/>
    </row>
    <row r="4" spans="2:12" x14ac:dyDescent="0.4">
      <c r="B4" s="85"/>
      <c r="C4" s="85"/>
      <c r="D4" s="94"/>
      <c r="E4" s="94"/>
      <c r="F4" s="94"/>
      <c r="G4" s="94"/>
      <c r="H4" s="94"/>
      <c r="I4" s="94"/>
      <c r="J4" s="94"/>
      <c r="K4" s="94"/>
      <c r="L4" s="94"/>
    </row>
    <row r="5" spans="2:12" x14ac:dyDescent="0.4">
      <c r="B5" s="85"/>
      <c r="C5" s="85"/>
      <c r="D5" s="94"/>
      <c r="E5" s="94"/>
      <c r="F5" s="94"/>
      <c r="G5" s="94"/>
      <c r="H5" s="94"/>
      <c r="I5" s="94"/>
      <c r="J5" s="94"/>
      <c r="K5" s="94"/>
      <c r="L5" s="94"/>
    </row>
    <row r="6" spans="2:12" x14ac:dyDescent="0.4">
      <c r="B6" s="85"/>
      <c r="C6" s="85"/>
      <c r="D6" s="94"/>
      <c r="E6" s="94"/>
      <c r="F6" s="94"/>
      <c r="G6" s="94"/>
      <c r="H6" s="94"/>
      <c r="I6" s="94"/>
      <c r="J6" s="94"/>
      <c r="K6" s="94"/>
      <c r="L6" s="94"/>
    </row>
    <row r="7" spans="2:12" x14ac:dyDescent="0.4">
      <c r="B7" s="85"/>
      <c r="C7" s="85"/>
      <c r="D7" s="94"/>
      <c r="E7" s="94"/>
      <c r="F7" s="94"/>
      <c r="G7" s="94"/>
      <c r="H7" s="94"/>
      <c r="I7" s="94"/>
      <c r="J7" s="94"/>
      <c r="K7" s="94"/>
      <c r="L7" s="94"/>
    </row>
    <row r="8" spans="2:12" x14ac:dyDescent="0.4">
      <c r="B8" s="85"/>
      <c r="C8" s="85"/>
      <c r="D8" s="94"/>
      <c r="E8" s="94"/>
      <c r="F8" s="94"/>
      <c r="G8" s="94"/>
      <c r="H8" s="94"/>
      <c r="I8" s="94"/>
      <c r="J8" s="94"/>
      <c r="K8" s="94"/>
      <c r="L8" s="94"/>
    </row>
    <row r="9" spans="2:12" x14ac:dyDescent="0.4">
      <c r="B9" s="85"/>
      <c r="C9" s="85"/>
      <c r="D9" s="94"/>
      <c r="E9" s="94"/>
      <c r="F9" s="94"/>
      <c r="G9" s="94"/>
      <c r="H9" s="94"/>
      <c r="I9" s="94"/>
      <c r="J9" s="94"/>
      <c r="K9" s="94"/>
      <c r="L9" s="94"/>
    </row>
    <row r="10" spans="2:12" x14ac:dyDescent="0.4">
      <c r="B10" s="85"/>
      <c r="C10" s="85"/>
      <c r="D10" s="94"/>
      <c r="E10" s="94"/>
      <c r="F10" s="94"/>
      <c r="G10" s="94"/>
      <c r="H10" s="94"/>
      <c r="I10" s="94"/>
      <c r="J10" s="94"/>
      <c r="K10" s="94"/>
      <c r="L10" s="94"/>
    </row>
    <row r="11" spans="2:12" x14ac:dyDescent="0.4">
      <c r="B11" s="85"/>
      <c r="C11" s="85"/>
      <c r="D11" s="94"/>
      <c r="E11" s="94"/>
      <c r="F11" s="94"/>
      <c r="G11" s="94"/>
      <c r="H11" s="94"/>
      <c r="I11" s="94"/>
      <c r="J11" s="94"/>
      <c r="K11" s="94"/>
      <c r="L11" s="94"/>
    </row>
    <row r="12" spans="2:12" x14ac:dyDescent="0.4">
      <c r="B12" s="85"/>
      <c r="C12" s="85"/>
      <c r="D12" s="94"/>
      <c r="E12" s="94"/>
      <c r="F12" s="94"/>
      <c r="G12" s="94"/>
      <c r="H12" s="94"/>
      <c r="I12" s="94"/>
      <c r="J12" s="94"/>
      <c r="K12" s="94"/>
      <c r="L12" s="94"/>
    </row>
    <row r="13" spans="2:12" x14ac:dyDescent="0.4">
      <c r="B13" s="85"/>
      <c r="C13" s="85"/>
      <c r="D13" s="94"/>
      <c r="E13" s="94"/>
      <c r="F13" s="94"/>
      <c r="G13" s="94"/>
      <c r="H13" s="94"/>
      <c r="I13" s="94"/>
      <c r="J13" s="94"/>
      <c r="K13" s="94"/>
      <c r="L13" s="94"/>
    </row>
    <row r="14" spans="2:12" x14ac:dyDescent="0.4">
      <c r="B14" s="85"/>
      <c r="C14" s="85"/>
      <c r="D14" s="94"/>
      <c r="E14" s="94"/>
      <c r="F14" s="94"/>
      <c r="G14" s="94"/>
      <c r="H14" s="94"/>
      <c r="I14" s="94"/>
      <c r="J14" s="94"/>
      <c r="K14" s="94"/>
      <c r="L14" s="94"/>
    </row>
    <row r="15" spans="2:12" x14ac:dyDescent="0.4">
      <c r="B15" s="85"/>
      <c r="C15" s="85"/>
      <c r="D15" s="94"/>
      <c r="E15" s="94"/>
      <c r="F15" s="94"/>
      <c r="G15" s="94"/>
      <c r="H15" s="94"/>
      <c r="I15" s="94"/>
      <c r="J15" s="94"/>
      <c r="K15" s="94"/>
      <c r="L15" s="94"/>
    </row>
    <row r="16" spans="2:12" x14ac:dyDescent="0.4">
      <c r="B16" s="85"/>
      <c r="C16" s="85"/>
      <c r="D16" s="94"/>
      <c r="E16" s="94"/>
      <c r="F16" s="94"/>
      <c r="G16" s="94"/>
      <c r="H16" s="94"/>
      <c r="I16" s="94"/>
      <c r="J16" s="94"/>
      <c r="K16" s="94"/>
      <c r="L16" s="94"/>
    </row>
    <row r="17" spans="2:13" x14ac:dyDescent="0.4">
      <c r="B17" s="85"/>
      <c r="C17" s="85"/>
      <c r="D17" s="94"/>
      <c r="E17" s="94"/>
      <c r="F17" s="94"/>
      <c r="G17" s="94"/>
      <c r="H17" s="94"/>
      <c r="I17" s="94"/>
      <c r="J17" s="94"/>
      <c r="K17" s="94"/>
      <c r="L17" s="94"/>
    </row>
    <row r="18" spans="2:13" x14ac:dyDescent="0.4">
      <c r="B18" s="85"/>
      <c r="C18" s="85"/>
      <c r="D18" s="94"/>
      <c r="E18" s="94"/>
      <c r="F18" s="94"/>
      <c r="G18" s="94"/>
      <c r="H18" s="94"/>
      <c r="I18" s="94"/>
      <c r="J18" s="94"/>
      <c r="K18" s="94"/>
      <c r="L18" s="94"/>
    </row>
    <row r="19" spans="2:13" x14ac:dyDescent="0.4">
      <c r="B19" s="85"/>
      <c r="C19" s="85"/>
      <c r="D19" s="94"/>
      <c r="E19" s="94"/>
      <c r="F19" s="94"/>
      <c r="G19" s="94"/>
      <c r="H19" s="94"/>
      <c r="I19" s="94"/>
      <c r="J19" s="94"/>
      <c r="K19" s="94"/>
      <c r="L19" s="94"/>
    </row>
    <row r="20" spans="2:13" x14ac:dyDescent="0.4">
      <c r="B20" s="85"/>
      <c r="C20" s="85"/>
      <c r="D20" s="94"/>
      <c r="E20" s="94"/>
      <c r="F20" s="94"/>
      <c r="G20" s="94"/>
      <c r="H20" s="94"/>
      <c r="I20" s="94"/>
      <c r="J20" s="94"/>
      <c r="K20" s="94"/>
      <c r="L20" s="94"/>
    </row>
    <row r="21" spans="2:13" x14ac:dyDescent="0.4">
      <c r="B21" s="85"/>
      <c r="C21" s="85"/>
      <c r="D21" s="94"/>
      <c r="E21" s="94"/>
      <c r="F21" s="94"/>
      <c r="G21" s="94"/>
      <c r="H21" s="94"/>
      <c r="I21" s="94"/>
      <c r="J21" s="94"/>
      <c r="K21" s="94"/>
      <c r="L21" s="94"/>
    </row>
    <row r="22" spans="2:13" x14ac:dyDescent="0.4">
      <c r="B22" s="85"/>
      <c r="C22" s="85"/>
      <c r="D22" s="94"/>
      <c r="E22" s="94"/>
      <c r="F22" s="94"/>
      <c r="G22" s="94"/>
      <c r="H22" s="94"/>
      <c r="I22" s="94"/>
      <c r="J22" s="94"/>
      <c r="K22" s="94"/>
      <c r="L22" s="94"/>
    </row>
    <row r="23" spans="2:13" x14ac:dyDescent="0.4">
      <c r="B23" s="85"/>
      <c r="C23" s="85"/>
      <c r="D23" s="94"/>
      <c r="E23" s="94"/>
      <c r="F23" s="94"/>
      <c r="G23" s="94"/>
      <c r="H23" s="94"/>
      <c r="I23" s="94"/>
      <c r="J23" s="94"/>
      <c r="K23" s="94"/>
      <c r="L23" s="94"/>
    </row>
    <row r="24" spans="2:13" x14ac:dyDescent="0.4">
      <c r="B24" s="85"/>
      <c r="C24" s="85"/>
      <c r="D24" s="94"/>
      <c r="E24" s="94"/>
      <c r="F24" s="94"/>
      <c r="G24" s="94"/>
      <c r="H24" s="94"/>
      <c r="I24" s="94"/>
      <c r="J24" s="94"/>
      <c r="K24" s="94"/>
      <c r="L24" s="94"/>
    </row>
    <row r="25" spans="2:13" x14ac:dyDescent="0.4">
      <c r="B25" s="85"/>
      <c r="C25" s="85"/>
      <c r="D25" s="94"/>
      <c r="E25" s="94"/>
      <c r="F25" s="94"/>
      <c r="G25" s="94"/>
      <c r="H25" s="94"/>
      <c r="I25" s="94"/>
      <c r="J25" s="94"/>
      <c r="K25" s="94"/>
      <c r="L25" s="94"/>
    </row>
    <row r="26" spans="2:13" x14ac:dyDescent="0.4">
      <c r="B26" s="85"/>
      <c r="C26" s="85"/>
      <c r="D26" s="94"/>
      <c r="E26" s="94"/>
      <c r="F26" s="94"/>
      <c r="G26" s="94"/>
      <c r="H26" s="94"/>
      <c r="I26" s="94"/>
      <c r="J26" s="94"/>
      <c r="K26" s="94"/>
      <c r="L26" s="94"/>
    </row>
    <row r="27" spans="2:13" x14ac:dyDescent="0.4">
      <c r="B27" s="85"/>
      <c r="C27" s="85"/>
      <c r="D27" s="94"/>
      <c r="E27" s="94"/>
      <c r="F27" s="94"/>
      <c r="G27" s="94"/>
      <c r="H27" s="94"/>
      <c r="I27" s="94"/>
      <c r="J27" s="94"/>
      <c r="K27" s="94"/>
      <c r="L27" s="94"/>
    </row>
    <row r="28" spans="2:13" x14ac:dyDescent="0.4">
      <c r="B28" s="85"/>
      <c r="C28" s="85"/>
      <c r="D28" s="94"/>
      <c r="E28" s="94"/>
      <c r="F28" s="94"/>
      <c r="G28" s="94"/>
      <c r="H28" s="94"/>
      <c r="I28" s="94"/>
      <c r="J28" s="94"/>
      <c r="K28" s="94"/>
      <c r="L28" s="94"/>
    </row>
    <row r="29" spans="2:13" x14ac:dyDescent="0.4">
      <c r="B29" s="85"/>
      <c r="C29" s="85"/>
      <c r="D29" s="94"/>
      <c r="E29" s="94"/>
      <c r="F29" s="94"/>
      <c r="G29" s="94"/>
      <c r="H29" s="94"/>
      <c r="I29" s="94"/>
      <c r="J29" s="94"/>
      <c r="K29" s="94"/>
      <c r="L29" s="94"/>
    </row>
    <row r="30" spans="2:13" x14ac:dyDescent="0.4">
      <c r="B30" s="85"/>
      <c r="C30" s="85"/>
      <c r="D30" s="94"/>
      <c r="E30" s="94"/>
      <c r="F30" s="94"/>
      <c r="G30" s="94"/>
      <c r="H30" s="94"/>
      <c r="I30" s="94"/>
      <c r="J30" s="94"/>
      <c r="K30" s="94"/>
      <c r="L30" s="94"/>
      <c r="M30" s="48">
        <f>LEN(D3)</f>
        <v>140</v>
      </c>
    </row>
    <row r="31" spans="2:13" ht="18.75" customHeight="1" x14ac:dyDescent="0.4">
      <c r="B31" s="88" t="s">
        <v>145</v>
      </c>
      <c r="C31" s="89"/>
      <c r="D31" s="87" t="s">
        <v>147</v>
      </c>
      <c r="E31" s="87"/>
      <c r="F31" s="87"/>
      <c r="G31" s="87" t="s">
        <v>143</v>
      </c>
      <c r="H31" s="87"/>
      <c r="I31" s="87"/>
      <c r="J31" s="87" t="s">
        <v>144</v>
      </c>
      <c r="K31" s="87"/>
      <c r="L31" s="87"/>
    </row>
    <row r="32" spans="2:13" x14ac:dyDescent="0.4">
      <c r="B32" s="89"/>
      <c r="C32" s="89"/>
      <c r="D32" s="101">
        <v>199000</v>
      </c>
      <c r="E32" s="101"/>
      <c r="F32" s="101"/>
      <c r="G32" s="101">
        <v>198752</v>
      </c>
      <c r="H32" s="101"/>
      <c r="I32" s="101"/>
      <c r="J32" s="101">
        <f>D32-G32</f>
        <v>248</v>
      </c>
      <c r="K32" s="101"/>
      <c r="L32" s="101"/>
    </row>
    <row r="33" spans="2:12" x14ac:dyDescent="0.4">
      <c r="B33" s="58"/>
      <c r="C33" s="58"/>
      <c r="D33" s="58"/>
      <c r="E33" s="58"/>
      <c r="F33" s="58"/>
      <c r="G33" s="58"/>
      <c r="H33" s="58"/>
      <c r="I33" s="58"/>
      <c r="J33" s="58"/>
      <c r="K33" s="58"/>
      <c r="L33" s="58"/>
    </row>
  </sheetData>
  <sheetProtection sheet="1" formatCells="0" insertHyperlinks="0" sort="0" autoFilter="0" pivotTables="0"/>
  <mergeCells count="9">
    <mergeCell ref="B31:C32"/>
    <mergeCell ref="B3:C30"/>
    <mergeCell ref="D3:L30"/>
    <mergeCell ref="D31:F31"/>
    <mergeCell ref="G31:I31"/>
    <mergeCell ref="J31:L31"/>
    <mergeCell ref="D32:F32"/>
    <mergeCell ref="G32:I32"/>
    <mergeCell ref="J32:L32"/>
  </mergeCells>
  <phoneticPr fontId="1"/>
  <dataValidations count="1">
    <dataValidation type="textLength" allowBlank="1" showInputMessage="1" showErrorMessage="1" sqref="D3:L30" xr:uid="{3F3218CF-8175-40E6-9026-0A97106AEBD1}">
      <formula1>0</formula1>
      <formula2>1000</formula2>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D4E2A-EC47-467A-AB10-A1061788AFC4}">
  <sheetPr>
    <tabColor rgb="FFFF0000"/>
    <pageSetUpPr fitToPage="1"/>
  </sheetPr>
  <dimension ref="A2:F82"/>
  <sheetViews>
    <sheetView topLeftCell="A50" zoomScaleNormal="100" workbookViewId="0">
      <selection activeCell="E35" sqref="E35"/>
    </sheetView>
  </sheetViews>
  <sheetFormatPr defaultRowHeight="18.75" x14ac:dyDescent="0.4"/>
  <cols>
    <col min="1" max="1" width="13" customWidth="1"/>
    <col min="2" max="2" width="24.75" customWidth="1"/>
    <col min="3" max="3" width="10.875" customWidth="1"/>
    <col min="4" max="4" width="20.875" customWidth="1"/>
    <col min="5" max="5" width="11.375" customWidth="1"/>
    <col min="6" max="6" width="14.125" bestFit="1" customWidth="1"/>
  </cols>
  <sheetData>
    <row r="2" spans="1:6" x14ac:dyDescent="0.4">
      <c r="A2" t="s">
        <v>74</v>
      </c>
    </row>
    <row r="3" spans="1:6" x14ac:dyDescent="0.4">
      <c r="A3" s="108" t="s">
        <v>75</v>
      </c>
      <c r="B3" s="109"/>
      <c r="C3" s="109"/>
      <c r="D3" s="109"/>
      <c r="E3" s="109"/>
      <c r="F3" s="17"/>
    </row>
    <row r="4" spans="1:6" x14ac:dyDescent="0.4">
      <c r="A4" s="102" t="s">
        <v>70</v>
      </c>
      <c r="B4" s="104"/>
      <c r="C4" s="42" t="s">
        <v>76</v>
      </c>
      <c r="D4" s="62" t="s">
        <v>77</v>
      </c>
      <c r="E4" s="47" t="s">
        <v>78</v>
      </c>
      <c r="F4" s="17"/>
    </row>
    <row r="5" spans="1:6" ht="19.5" thickBot="1" x14ac:dyDescent="0.45">
      <c r="A5" s="102" t="s">
        <v>79</v>
      </c>
      <c r="B5" s="104"/>
      <c r="C5" s="42" t="s">
        <v>80</v>
      </c>
      <c r="D5" s="59" t="s">
        <v>80</v>
      </c>
      <c r="E5" s="46">
        <v>140000</v>
      </c>
      <c r="F5" s="17"/>
    </row>
    <row r="6" spans="1:6" x14ac:dyDescent="0.4">
      <c r="A6" s="109" t="s">
        <v>81</v>
      </c>
      <c r="B6" s="109"/>
      <c r="C6" s="109"/>
      <c r="D6" s="109"/>
      <c r="E6" s="110"/>
      <c r="F6" s="17"/>
    </row>
    <row r="7" spans="1:6" x14ac:dyDescent="0.4">
      <c r="A7" s="102" t="s">
        <v>70</v>
      </c>
      <c r="B7" s="104"/>
      <c r="C7" s="42" t="s">
        <v>76</v>
      </c>
      <c r="D7" s="62" t="s">
        <v>77</v>
      </c>
      <c r="E7" s="42" t="s">
        <v>78</v>
      </c>
      <c r="F7" s="17"/>
    </row>
    <row r="8" spans="1:6" x14ac:dyDescent="0.4">
      <c r="A8" s="111" t="s">
        <v>140</v>
      </c>
      <c r="B8" s="112"/>
      <c r="C8" s="45"/>
      <c r="D8" s="6"/>
      <c r="E8" s="44"/>
      <c r="F8" s="17"/>
    </row>
    <row r="9" spans="1:6" x14ac:dyDescent="0.4">
      <c r="A9" s="113"/>
      <c r="B9" s="114"/>
      <c r="C9" s="10"/>
      <c r="D9" s="7"/>
      <c r="E9" s="10"/>
      <c r="F9" s="17"/>
    </row>
    <row r="10" spans="1:6" x14ac:dyDescent="0.4">
      <c r="A10" s="102" t="s">
        <v>82</v>
      </c>
      <c r="B10" s="103"/>
      <c r="C10" s="103"/>
      <c r="D10" s="103"/>
      <c r="E10" s="8">
        <f>SUM(E8:E9)</f>
        <v>0</v>
      </c>
      <c r="F10" s="17"/>
    </row>
    <row r="11" spans="1:6" x14ac:dyDescent="0.4">
      <c r="A11" s="105" t="s">
        <v>83</v>
      </c>
      <c r="B11" s="106"/>
      <c r="C11" s="106"/>
      <c r="D11" s="106"/>
      <c r="E11" s="107"/>
      <c r="F11" s="17"/>
    </row>
    <row r="12" spans="1:6" x14ac:dyDescent="0.4">
      <c r="A12" s="102" t="s">
        <v>70</v>
      </c>
      <c r="B12" s="104"/>
      <c r="C12" s="42" t="s">
        <v>76</v>
      </c>
      <c r="D12" s="62" t="s">
        <v>77</v>
      </c>
      <c r="E12" s="42" t="s">
        <v>78</v>
      </c>
      <c r="F12" s="17"/>
    </row>
    <row r="13" spans="1:6" x14ac:dyDescent="0.4">
      <c r="A13" s="111" t="s">
        <v>139</v>
      </c>
      <c r="B13" s="112"/>
      <c r="C13" s="45">
        <v>500</v>
      </c>
      <c r="D13" s="6" t="s">
        <v>138</v>
      </c>
      <c r="E13" s="44">
        <v>5000</v>
      </c>
      <c r="F13" s="17"/>
    </row>
    <row r="14" spans="1:6" x14ac:dyDescent="0.4">
      <c r="A14" s="111" t="s">
        <v>137</v>
      </c>
      <c r="B14" s="112"/>
      <c r="C14" s="45">
        <v>500</v>
      </c>
      <c r="D14" s="6" t="s">
        <v>136</v>
      </c>
      <c r="E14" s="44">
        <v>10000</v>
      </c>
      <c r="F14" s="17"/>
    </row>
    <row r="15" spans="1:6" x14ac:dyDescent="0.4">
      <c r="A15" s="113"/>
      <c r="B15" s="114"/>
      <c r="C15" s="43"/>
      <c r="D15" s="7"/>
      <c r="E15" s="10"/>
      <c r="F15" s="17"/>
    </row>
    <row r="16" spans="1:6" ht="19.5" thickBot="1" x14ac:dyDescent="0.45">
      <c r="A16" s="118" t="s">
        <v>84</v>
      </c>
      <c r="B16" s="119"/>
      <c r="C16" s="119"/>
      <c r="D16" s="120"/>
      <c r="E16" s="11">
        <f>SUM(E13:E15)</f>
        <v>15000</v>
      </c>
      <c r="F16" s="17"/>
    </row>
    <row r="17" spans="1:6" ht="19.5" thickTop="1" x14ac:dyDescent="0.4">
      <c r="A17" s="113" t="s">
        <v>85</v>
      </c>
      <c r="B17" s="121"/>
      <c r="C17" s="121"/>
      <c r="D17" s="121"/>
      <c r="E17" s="10">
        <f>E5+E10+E16</f>
        <v>155000</v>
      </c>
      <c r="F17" s="17"/>
    </row>
    <row r="18" spans="1:6" x14ac:dyDescent="0.4">
      <c r="C18" s="17"/>
      <c r="E18" s="17"/>
      <c r="F18" s="17"/>
    </row>
    <row r="19" spans="1:6" x14ac:dyDescent="0.4">
      <c r="A19" t="s">
        <v>86</v>
      </c>
      <c r="C19" s="17"/>
      <c r="E19" s="17"/>
      <c r="F19" s="17"/>
    </row>
    <row r="20" spans="1:6" x14ac:dyDescent="0.4">
      <c r="A20" s="62" t="s">
        <v>87</v>
      </c>
      <c r="B20" s="102" t="s">
        <v>88</v>
      </c>
      <c r="C20" s="103"/>
      <c r="D20" s="103"/>
      <c r="E20" s="103"/>
      <c r="F20" s="104"/>
    </row>
    <row r="21" spans="1:6" x14ac:dyDescent="0.4">
      <c r="A21" s="62"/>
      <c r="B21" s="62" t="s">
        <v>70</v>
      </c>
      <c r="C21" s="42" t="s">
        <v>76</v>
      </c>
      <c r="D21" s="60" t="s">
        <v>77</v>
      </c>
      <c r="E21" s="42" t="s">
        <v>78</v>
      </c>
      <c r="F21" s="41" t="s">
        <v>89</v>
      </c>
    </row>
    <row r="22" spans="1:6" x14ac:dyDescent="0.4">
      <c r="A22" s="115" t="s">
        <v>90</v>
      </c>
      <c r="B22" s="34" t="s">
        <v>135</v>
      </c>
      <c r="C22" s="31">
        <v>2000</v>
      </c>
      <c r="D22" s="4" t="s">
        <v>133</v>
      </c>
      <c r="E22" s="31">
        <v>40000</v>
      </c>
      <c r="F22" s="31">
        <v>40000</v>
      </c>
    </row>
    <row r="23" spans="1:6" x14ac:dyDescent="0.4">
      <c r="A23" s="116"/>
      <c r="B23" s="33" t="s">
        <v>134</v>
      </c>
      <c r="C23" s="32">
        <v>1000</v>
      </c>
      <c r="D23" s="9" t="s">
        <v>133</v>
      </c>
      <c r="E23" s="32">
        <v>20000</v>
      </c>
      <c r="F23" s="32">
        <v>20000</v>
      </c>
    </row>
    <row r="24" spans="1:6" x14ac:dyDescent="0.4">
      <c r="A24" s="116"/>
      <c r="B24" s="33"/>
      <c r="C24" s="32"/>
      <c r="D24" s="9"/>
      <c r="E24" s="32"/>
      <c r="F24" s="32"/>
    </row>
    <row r="25" spans="1:6" x14ac:dyDescent="0.4">
      <c r="A25" s="116"/>
      <c r="B25" s="33"/>
      <c r="C25" s="32"/>
      <c r="D25" s="9"/>
      <c r="E25" s="32"/>
      <c r="F25" s="32"/>
    </row>
    <row r="26" spans="1:6" x14ac:dyDescent="0.4">
      <c r="A26" s="117"/>
      <c r="B26" s="38"/>
      <c r="C26" s="39"/>
      <c r="D26" s="7"/>
      <c r="E26" s="39"/>
      <c r="F26" s="39"/>
    </row>
    <row r="27" spans="1:6" x14ac:dyDescent="0.4">
      <c r="A27" s="115" t="s">
        <v>91</v>
      </c>
      <c r="B27" s="34"/>
      <c r="C27" s="31"/>
      <c r="D27" s="4"/>
      <c r="E27" s="31"/>
      <c r="F27" s="31"/>
    </row>
    <row r="28" spans="1:6" x14ac:dyDescent="0.4">
      <c r="A28" s="116"/>
      <c r="B28" s="33"/>
      <c r="C28" s="32"/>
      <c r="D28" s="9"/>
      <c r="E28" s="32"/>
      <c r="F28" s="32"/>
    </row>
    <row r="29" spans="1:6" x14ac:dyDescent="0.4">
      <c r="A29" s="116"/>
      <c r="B29" s="33"/>
      <c r="C29" s="32"/>
      <c r="D29" s="9"/>
      <c r="E29" s="32"/>
      <c r="F29" s="32"/>
    </row>
    <row r="30" spans="1:6" x14ac:dyDescent="0.4">
      <c r="A30" s="116"/>
      <c r="B30" s="33"/>
      <c r="C30" s="32"/>
      <c r="D30" s="9"/>
      <c r="E30" s="32"/>
      <c r="F30" s="32"/>
    </row>
    <row r="31" spans="1:6" x14ac:dyDescent="0.4">
      <c r="A31" s="117"/>
      <c r="B31" s="38"/>
      <c r="C31" s="39"/>
      <c r="D31" s="7"/>
      <c r="E31" s="39"/>
      <c r="F31" s="39"/>
    </row>
    <row r="32" spans="1:6" x14ac:dyDescent="0.4">
      <c r="A32" s="115" t="s">
        <v>92</v>
      </c>
      <c r="B32" s="34" t="s">
        <v>132</v>
      </c>
      <c r="C32" s="31">
        <v>84</v>
      </c>
      <c r="D32" s="4" t="s">
        <v>131</v>
      </c>
      <c r="E32" s="31">
        <v>1680</v>
      </c>
      <c r="F32" s="31">
        <v>1680</v>
      </c>
    </row>
    <row r="33" spans="1:6" x14ac:dyDescent="0.4">
      <c r="A33" s="116"/>
      <c r="B33" s="33" t="s">
        <v>130</v>
      </c>
      <c r="C33" s="32">
        <v>1660</v>
      </c>
      <c r="D33" s="9" t="s">
        <v>129</v>
      </c>
      <c r="E33" s="32">
        <v>3320</v>
      </c>
      <c r="F33" s="32">
        <v>3320</v>
      </c>
    </row>
    <row r="34" spans="1:6" x14ac:dyDescent="0.4">
      <c r="A34" s="116"/>
      <c r="B34" s="33"/>
      <c r="C34" s="32"/>
      <c r="D34" s="9"/>
      <c r="E34" s="32"/>
      <c r="F34" s="32"/>
    </row>
    <row r="35" spans="1:6" x14ac:dyDescent="0.4">
      <c r="A35" s="116"/>
      <c r="B35" s="33"/>
      <c r="C35" s="32"/>
      <c r="D35" s="9"/>
      <c r="E35" s="32"/>
      <c r="F35" s="32"/>
    </row>
    <row r="36" spans="1:6" x14ac:dyDescent="0.4">
      <c r="A36" s="117"/>
      <c r="B36" s="38"/>
      <c r="C36" s="39"/>
      <c r="D36" s="7"/>
      <c r="E36" s="39"/>
      <c r="F36" s="39"/>
    </row>
    <row r="37" spans="1:6" x14ac:dyDescent="0.4">
      <c r="A37" s="115" t="s">
        <v>93</v>
      </c>
      <c r="B37" s="34" t="s">
        <v>128</v>
      </c>
      <c r="C37" s="31">
        <v>10000</v>
      </c>
      <c r="D37" s="4" t="s">
        <v>124</v>
      </c>
      <c r="E37" s="31">
        <v>10000</v>
      </c>
      <c r="F37" s="31">
        <v>10000</v>
      </c>
    </row>
    <row r="38" spans="1:6" x14ac:dyDescent="0.4">
      <c r="A38" s="116"/>
      <c r="B38" s="33" t="s">
        <v>127</v>
      </c>
      <c r="C38" s="32">
        <v>10000</v>
      </c>
      <c r="D38" s="9" t="s">
        <v>126</v>
      </c>
      <c r="E38" s="32">
        <v>10000</v>
      </c>
      <c r="F38" s="32">
        <v>10000</v>
      </c>
    </row>
    <row r="39" spans="1:6" x14ac:dyDescent="0.4">
      <c r="A39" s="116"/>
      <c r="B39" s="40" t="s">
        <v>125</v>
      </c>
      <c r="C39" s="32">
        <v>10000</v>
      </c>
      <c r="D39" s="9" t="s">
        <v>124</v>
      </c>
      <c r="E39" s="32">
        <v>10000</v>
      </c>
      <c r="F39" s="32">
        <v>10000</v>
      </c>
    </row>
    <row r="40" spans="1:6" x14ac:dyDescent="0.4">
      <c r="A40" s="116"/>
      <c r="B40" s="33"/>
      <c r="C40" s="32"/>
      <c r="D40" s="9"/>
      <c r="E40" s="32"/>
      <c r="F40" s="32"/>
    </row>
    <row r="41" spans="1:6" x14ac:dyDescent="0.4">
      <c r="A41" s="117"/>
      <c r="B41" s="38"/>
      <c r="C41" s="39"/>
      <c r="D41" s="7"/>
      <c r="E41" s="39"/>
      <c r="F41" s="39"/>
    </row>
    <row r="42" spans="1:6" x14ac:dyDescent="0.4">
      <c r="A42" s="115" t="s">
        <v>94</v>
      </c>
      <c r="B42" s="34"/>
      <c r="C42" s="31"/>
      <c r="D42" s="4"/>
      <c r="E42" s="31"/>
      <c r="F42" s="31"/>
    </row>
    <row r="43" spans="1:6" x14ac:dyDescent="0.4">
      <c r="A43" s="116"/>
      <c r="B43" s="33"/>
      <c r="C43" s="32"/>
      <c r="D43" s="9"/>
      <c r="E43" s="32"/>
      <c r="F43" s="32"/>
    </row>
    <row r="44" spans="1:6" x14ac:dyDescent="0.4">
      <c r="A44" s="116"/>
      <c r="B44" s="33"/>
      <c r="C44" s="32"/>
      <c r="D44" s="9"/>
      <c r="E44" s="32"/>
      <c r="F44" s="32"/>
    </row>
    <row r="45" spans="1:6" x14ac:dyDescent="0.4">
      <c r="A45" s="116"/>
      <c r="B45" s="33"/>
      <c r="C45" s="32"/>
      <c r="D45" s="9"/>
      <c r="E45" s="32"/>
      <c r="F45" s="32"/>
    </row>
    <row r="46" spans="1:6" x14ac:dyDescent="0.4">
      <c r="A46" s="117"/>
      <c r="B46" s="38"/>
      <c r="C46" s="39"/>
      <c r="D46" s="7"/>
      <c r="E46" s="39"/>
      <c r="F46" s="39"/>
    </row>
    <row r="47" spans="1:6" x14ac:dyDescent="0.4">
      <c r="A47" s="115" t="s">
        <v>95</v>
      </c>
      <c r="B47" s="34" t="s">
        <v>123</v>
      </c>
      <c r="C47" s="31">
        <v>10</v>
      </c>
      <c r="D47" s="4" t="s">
        <v>122</v>
      </c>
      <c r="E47" s="31">
        <v>15000</v>
      </c>
      <c r="F47" s="31">
        <v>15000</v>
      </c>
    </row>
    <row r="48" spans="1:6" x14ac:dyDescent="0.4">
      <c r="A48" s="116"/>
      <c r="B48" s="33"/>
      <c r="C48" s="36"/>
      <c r="D48" s="9"/>
      <c r="E48" s="36"/>
      <c r="F48" s="36"/>
    </row>
    <row r="49" spans="1:6" x14ac:dyDescent="0.4">
      <c r="A49" s="116"/>
      <c r="B49" s="33"/>
      <c r="C49" s="36"/>
      <c r="D49" s="9"/>
      <c r="E49" s="36"/>
      <c r="F49" s="36"/>
    </row>
    <row r="50" spans="1:6" x14ac:dyDescent="0.4">
      <c r="A50" s="117"/>
      <c r="B50" s="38"/>
      <c r="C50" s="35"/>
      <c r="D50" s="7"/>
      <c r="E50" s="35"/>
      <c r="F50" s="35"/>
    </row>
    <row r="51" spans="1:6" x14ac:dyDescent="0.4">
      <c r="A51" s="115" t="s">
        <v>96</v>
      </c>
      <c r="B51" s="34" t="s">
        <v>121</v>
      </c>
      <c r="C51" s="31">
        <v>1500</v>
      </c>
      <c r="D51" s="4" t="s">
        <v>118</v>
      </c>
      <c r="E51" s="31">
        <v>1500</v>
      </c>
      <c r="F51" s="31">
        <v>1500</v>
      </c>
    </row>
    <row r="52" spans="1:6" x14ac:dyDescent="0.4">
      <c r="A52" s="116"/>
      <c r="B52" s="33" t="s">
        <v>120</v>
      </c>
      <c r="C52" s="32">
        <v>2000</v>
      </c>
      <c r="D52" s="9" t="s">
        <v>118</v>
      </c>
      <c r="E52" s="32">
        <v>2000</v>
      </c>
      <c r="F52" s="32">
        <v>2000</v>
      </c>
    </row>
    <row r="53" spans="1:6" x14ac:dyDescent="0.4">
      <c r="A53" s="116"/>
      <c r="B53" s="9" t="s">
        <v>119</v>
      </c>
      <c r="C53" s="32">
        <v>1500</v>
      </c>
      <c r="D53" s="9" t="s">
        <v>118</v>
      </c>
      <c r="E53" s="32">
        <v>1500</v>
      </c>
      <c r="F53" s="32">
        <v>1500</v>
      </c>
    </row>
    <row r="54" spans="1:6" x14ac:dyDescent="0.4">
      <c r="A54" s="116"/>
      <c r="B54" s="9"/>
      <c r="C54" s="36"/>
      <c r="D54" s="9"/>
      <c r="E54" s="36"/>
      <c r="F54" s="36"/>
    </row>
    <row r="55" spans="1:6" x14ac:dyDescent="0.4">
      <c r="A55" s="117"/>
      <c r="B55" s="7"/>
      <c r="C55" s="35"/>
      <c r="D55" s="7"/>
      <c r="E55" s="35"/>
      <c r="F55" s="35"/>
    </row>
    <row r="56" spans="1:6" x14ac:dyDescent="0.4">
      <c r="A56" s="115" t="s">
        <v>97</v>
      </c>
      <c r="B56" s="4"/>
      <c r="C56" s="37"/>
      <c r="D56" s="4"/>
      <c r="E56" s="37"/>
      <c r="F56" s="37"/>
    </row>
    <row r="57" spans="1:6" x14ac:dyDescent="0.4">
      <c r="A57" s="116"/>
      <c r="B57" s="9"/>
      <c r="C57" s="36"/>
      <c r="D57" s="9"/>
      <c r="E57" s="36"/>
      <c r="F57" s="36"/>
    </row>
    <row r="58" spans="1:6" x14ac:dyDescent="0.4">
      <c r="A58" s="116"/>
      <c r="B58" s="9"/>
      <c r="C58" s="36"/>
      <c r="D58" s="9"/>
      <c r="E58" s="36"/>
      <c r="F58" s="36"/>
    </row>
    <row r="59" spans="1:6" x14ac:dyDescent="0.4">
      <c r="A59" s="117"/>
      <c r="B59" s="7"/>
      <c r="C59" s="35"/>
      <c r="D59" s="7"/>
      <c r="E59" s="35"/>
      <c r="F59" s="35"/>
    </row>
    <row r="60" spans="1:6" x14ac:dyDescent="0.4">
      <c r="A60" s="115" t="s">
        <v>98</v>
      </c>
      <c r="B60" s="34" t="s">
        <v>117</v>
      </c>
      <c r="C60" s="31">
        <v>600</v>
      </c>
      <c r="D60" s="4" t="s">
        <v>116</v>
      </c>
      <c r="E60" s="31">
        <v>3000</v>
      </c>
      <c r="F60" s="31">
        <v>0</v>
      </c>
    </row>
    <row r="61" spans="1:6" x14ac:dyDescent="0.4">
      <c r="A61" s="116"/>
      <c r="B61" s="33" t="s">
        <v>115</v>
      </c>
      <c r="C61" s="32">
        <v>1500</v>
      </c>
      <c r="D61" s="9" t="s">
        <v>114</v>
      </c>
      <c r="E61" s="32">
        <v>6000</v>
      </c>
      <c r="F61" s="32">
        <v>0</v>
      </c>
    </row>
    <row r="62" spans="1:6" x14ac:dyDescent="0.4">
      <c r="A62" s="116"/>
      <c r="B62" s="13" t="s">
        <v>113</v>
      </c>
      <c r="C62" s="25">
        <v>500</v>
      </c>
      <c r="D62" s="9" t="s">
        <v>109</v>
      </c>
      <c r="E62" s="25">
        <v>1000</v>
      </c>
      <c r="F62" s="25">
        <v>0</v>
      </c>
    </row>
    <row r="63" spans="1:6" x14ac:dyDescent="0.4">
      <c r="A63" s="116"/>
      <c r="B63" s="13" t="s">
        <v>112</v>
      </c>
      <c r="C63" s="25">
        <v>2000</v>
      </c>
      <c r="D63" s="9" t="s">
        <v>111</v>
      </c>
      <c r="E63" s="25">
        <v>2000</v>
      </c>
      <c r="F63" s="25">
        <v>0</v>
      </c>
    </row>
    <row r="64" spans="1:6" x14ac:dyDescent="0.4">
      <c r="A64" s="116"/>
      <c r="B64" s="13" t="s">
        <v>110</v>
      </c>
      <c r="C64" s="25">
        <v>2000</v>
      </c>
      <c r="D64" s="9" t="s">
        <v>109</v>
      </c>
      <c r="E64" s="25">
        <v>2000</v>
      </c>
      <c r="F64" s="25">
        <v>0</v>
      </c>
    </row>
    <row r="65" spans="1:6" x14ac:dyDescent="0.4">
      <c r="A65" s="117"/>
      <c r="B65" s="14" t="s">
        <v>108</v>
      </c>
      <c r="C65" s="30">
        <v>1000</v>
      </c>
      <c r="D65" s="7" t="s">
        <v>107</v>
      </c>
      <c r="E65" s="30">
        <v>1000</v>
      </c>
      <c r="F65" s="73">
        <v>0</v>
      </c>
    </row>
    <row r="66" spans="1:6" x14ac:dyDescent="0.4">
      <c r="A66" s="115" t="s">
        <v>99</v>
      </c>
      <c r="B66" s="4" t="s">
        <v>106</v>
      </c>
      <c r="C66" s="31">
        <v>2500</v>
      </c>
      <c r="D66" s="4" t="s">
        <v>105</v>
      </c>
      <c r="E66" s="31">
        <v>5000</v>
      </c>
      <c r="F66" s="31">
        <v>5000</v>
      </c>
    </row>
    <row r="67" spans="1:6" x14ac:dyDescent="0.4">
      <c r="A67" s="116"/>
      <c r="B67" s="13"/>
      <c r="C67" s="25"/>
      <c r="D67" s="13"/>
      <c r="E67" s="25"/>
      <c r="F67" s="25"/>
    </row>
    <row r="68" spans="1:6" x14ac:dyDescent="0.4">
      <c r="A68" s="116"/>
      <c r="B68" s="13"/>
      <c r="C68" s="25"/>
      <c r="D68" s="13"/>
      <c r="E68" s="25"/>
      <c r="F68" s="25"/>
    </row>
    <row r="69" spans="1:6" x14ac:dyDescent="0.4">
      <c r="A69" s="116"/>
      <c r="B69" s="13"/>
      <c r="C69" s="25"/>
      <c r="D69" s="13"/>
      <c r="E69" s="25"/>
      <c r="F69" s="25"/>
    </row>
    <row r="70" spans="1:6" x14ac:dyDescent="0.4">
      <c r="A70" s="117"/>
      <c r="B70" s="14"/>
      <c r="C70" s="30"/>
      <c r="D70" s="14"/>
      <c r="E70" s="30"/>
      <c r="F70" s="30"/>
    </row>
    <row r="71" spans="1:6" x14ac:dyDescent="0.4">
      <c r="A71" s="115" t="s">
        <v>100</v>
      </c>
      <c r="B71" s="15"/>
      <c r="C71" s="27"/>
      <c r="D71" s="15"/>
      <c r="E71" s="27"/>
      <c r="F71" s="27"/>
    </row>
    <row r="72" spans="1:6" x14ac:dyDescent="0.4">
      <c r="A72" s="116"/>
      <c r="B72" s="13"/>
      <c r="C72" s="25"/>
      <c r="D72" s="13"/>
      <c r="E72" s="25"/>
      <c r="F72" s="25"/>
    </row>
    <row r="73" spans="1:6" x14ac:dyDescent="0.4">
      <c r="A73" s="116"/>
      <c r="B73" s="13"/>
      <c r="C73" s="25"/>
      <c r="D73" s="13"/>
      <c r="E73" s="25"/>
      <c r="F73" s="25"/>
    </row>
    <row r="74" spans="1:6" x14ac:dyDescent="0.4">
      <c r="A74" s="116"/>
      <c r="B74" s="13"/>
      <c r="C74" s="25"/>
      <c r="D74" s="13"/>
      <c r="E74" s="25"/>
      <c r="F74" s="25"/>
    </row>
    <row r="75" spans="1:6" ht="18.75" customHeight="1" x14ac:dyDescent="0.4">
      <c r="A75" s="117"/>
      <c r="B75" s="14"/>
      <c r="C75" s="30"/>
      <c r="D75" s="14"/>
      <c r="E75" s="30"/>
      <c r="F75" s="30"/>
    </row>
    <row r="76" spans="1:6" x14ac:dyDescent="0.4">
      <c r="A76" s="122" t="s">
        <v>101</v>
      </c>
      <c r="B76" s="15" t="s">
        <v>104</v>
      </c>
      <c r="C76" s="27">
        <v>20000</v>
      </c>
      <c r="D76" s="61" t="s">
        <v>103</v>
      </c>
      <c r="E76" s="28">
        <v>20000</v>
      </c>
      <c r="F76" s="27">
        <v>20000</v>
      </c>
    </row>
    <row r="77" spans="1:6" x14ac:dyDescent="0.4">
      <c r="A77" s="116"/>
      <c r="B77" s="13"/>
      <c r="C77" s="25"/>
      <c r="D77" s="16"/>
      <c r="E77" s="26"/>
      <c r="F77" s="25"/>
    </row>
    <row r="78" spans="1:6" x14ac:dyDescent="0.4">
      <c r="A78" s="116"/>
      <c r="B78" s="13"/>
      <c r="C78" s="25"/>
      <c r="D78" s="16"/>
      <c r="E78" s="26"/>
      <c r="F78" s="25"/>
    </row>
    <row r="79" spans="1:6" x14ac:dyDescent="0.4">
      <c r="A79" s="116"/>
      <c r="B79" s="13"/>
      <c r="C79" s="25"/>
      <c r="D79" s="16"/>
      <c r="E79" s="26"/>
      <c r="F79" s="25"/>
    </row>
    <row r="80" spans="1:6" ht="19.5" thickBot="1" x14ac:dyDescent="0.45">
      <c r="A80" s="117"/>
      <c r="B80" s="14"/>
      <c r="C80" s="24"/>
      <c r="D80" s="2"/>
      <c r="E80" s="23"/>
      <c r="F80" s="22"/>
    </row>
    <row r="81" spans="1:6" ht="19.5" thickBot="1" x14ac:dyDescent="0.45">
      <c r="A81" s="123" t="s">
        <v>85</v>
      </c>
      <c r="B81" s="123"/>
      <c r="C81" s="123"/>
      <c r="D81" s="102"/>
      <c r="E81" s="19">
        <f>SUM(E22:E80)</f>
        <v>155000</v>
      </c>
      <c r="F81" s="18">
        <f>SUM(F22:F80)</f>
        <v>140000</v>
      </c>
    </row>
    <row r="82" spans="1:6" ht="19.5" thickBot="1" x14ac:dyDescent="0.45">
      <c r="A82" s="102" t="s">
        <v>102</v>
      </c>
      <c r="B82" s="103"/>
      <c r="C82" s="103"/>
      <c r="D82" s="104"/>
      <c r="E82" s="19">
        <f>E17-E81</f>
        <v>0</v>
      </c>
      <c r="F82" s="18">
        <f>E17-F81</f>
        <v>15000</v>
      </c>
    </row>
  </sheetData>
  <mergeCells count="30">
    <mergeCell ref="A66:A70"/>
    <mergeCell ref="A71:A75"/>
    <mergeCell ref="A76:A80"/>
    <mergeCell ref="A81:D81"/>
    <mergeCell ref="A37:A41"/>
    <mergeCell ref="A47:A50"/>
    <mergeCell ref="A51:A55"/>
    <mergeCell ref="A56:A59"/>
    <mergeCell ref="A60:A65"/>
    <mergeCell ref="A17:D17"/>
    <mergeCell ref="B20:F20"/>
    <mergeCell ref="A22:A26"/>
    <mergeCell ref="A27:A31"/>
    <mergeCell ref="A32:A36"/>
    <mergeCell ref="A82:D82"/>
    <mergeCell ref="A11:E11"/>
    <mergeCell ref="A3:E3"/>
    <mergeCell ref="A4:B4"/>
    <mergeCell ref="A5:B5"/>
    <mergeCell ref="A6:E6"/>
    <mergeCell ref="A7:B7"/>
    <mergeCell ref="A8:B8"/>
    <mergeCell ref="A9:B9"/>
    <mergeCell ref="A10:D10"/>
    <mergeCell ref="A42:A46"/>
    <mergeCell ref="A12:B12"/>
    <mergeCell ref="A13:B13"/>
    <mergeCell ref="A14:B14"/>
    <mergeCell ref="A15:B15"/>
    <mergeCell ref="A16:D16"/>
  </mergeCells>
  <phoneticPr fontId="1"/>
  <dataValidations disablePrompts="1" count="2">
    <dataValidation type="list" allowBlank="1" showInputMessage="1" showErrorMessage="1" sqref="A22" xr:uid="{D0D58F29-736B-47F8-9A9F-C77A6593732B}">
      <formula1>"旅費,交通費,郵便費,電話費,賃借料,印刷製本費,資料図書費,機材購入費,消耗品費,福利費"</formula1>
    </dataValidation>
    <dataValidation type="list" allowBlank="1" showInputMessage="1" showErrorMessage="1" sqref="A32" xr:uid="{F3161461-9A19-445D-BE5A-F896E74E562F}">
      <formula1>"旅費,交通費,郵便費,電話費,支払手数料報酬,賃借料,印刷製本費,資料図書費,機材購入費,消耗品費,福利費"</formula1>
    </dataValidation>
  </dataValidations>
  <pageMargins left="0.25" right="0.25" top="0.75" bottom="0.75" header="0.3" footer="0.3"/>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E7DC-5A0D-447C-90EB-542B1BCEDA8A}">
  <sheetPr>
    <tabColor rgb="FFFFFF00"/>
    <pageSetUpPr fitToPage="1"/>
  </sheetPr>
  <dimension ref="A2:F84"/>
  <sheetViews>
    <sheetView topLeftCell="A22" zoomScaleNormal="100" workbookViewId="0">
      <selection activeCell="D85" sqref="D85"/>
    </sheetView>
  </sheetViews>
  <sheetFormatPr defaultRowHeight="18.75" x14ac:dyDescent="0.4"/>
  <cols>
    <col min="1" max="1" width="13" customWidth="1"/>
    <col min="2" max="2" width="24.75" customWidth="1"/>
    <col min="3" max="3" width="10.875" style="17" customWidth="1"/>
    <col min="4" max="4" width="20.875" customWidth="1"/>
    <col min="5" max="5" width="11.375" style="17" customWidth="1"/>
    <col min="6" max="6" width="14.125" style="17" bestFit="1" customWidth="1"/>
  </cols>
  <sheetData>
    <row r="2" spans="1:5" x14ac:dyDescent="0.4">
      <c r="A2" t="s">
        <v>74</v>
      </c>
    </row>
    <row r="3" spans="1:5" x14ac:dyDescent="0.4">
      <c r="A3" s="108" t="s">
        <v>75</v>
      </c>
      <c r="B3" s="109"/>
      <c r="C3" s="109"/>
      <c r="D3" s="109"/>
      <c r="E3" s="109"/>
    </row>
    <row r="4" spans="1:5" x14ac:dyDescent="0.4">
      <c r="A4" s="102" t="s">
        <v>70</v>
      </c>
      <c r="B4" s="104"/>
      <c r="C4" s="42" t="s">
        <v>76</v>
      </c>
      <c r="D4" s="1" t="s">
        <v>77</v>
      </c>
      <c r="E4" s="47" t="s">
        <v>78</v>
      </c>
    </row>
    <row r="5" spans="1:5" ht="19.5" thickBot="1" x14ac:dyDescent="0.45">
      <c r="A5" s="102" t="s">
        <v>79</v>
      </c>
      <c r="B5" s="104"/>
      <c r="C5" s="42" t="s">
        <v>80</v>
      </c>
      <c r="D5" s="5" t="s">
        <v>80</v>
      </c>
      <c r="E5" s="46">
        <v>140000</v>
      </c>
    </row>
    <row r="6" spans="1:5" x14ac:dyDescent="0.4">
      <c r="A6" s="109" t="s">
        <v>81</v>
      </c>
      <c r="B6" s="109"/>
      <c r="C6" s="109"/>
      <c r="D6" s="109"/>
      <c r="E6" s="110"/>
    </row>
    <row r="7" spans="1:5" x14ac:dyDescent="0.4">
      <c r="A7" s="102" t="s">
        <v>70</v>
      </c>
      <c r="B7" s="104"/>
      <c r="C7" s="42" t="s">
        <v>76</v>
      </c>
      <c r="D7" s="1" t="s">
        <v>77</v>
      </c>
      <c r="E7" s="42" t="s">
        <v>78</v>
      </c>
    </row>
    <row r="8" spans="1:5" x14ac:dyDescent="0.4">
      <c r="A8" s="111" t="s">
        <v>140</v>
      </c>
      <c r="B8" s="112"/>
      <c r="C8" s="45"/>
      <c r="D8" s="6"/>
      <c r="E8" s="44"/>
    </row>
    <row r="9" spans="1:5" x14ac:dyDescent="0.4">
      <c r="A9" s="113"/>
      <c r="B9" s="114"/>
      <c r="C9" s="10"/>
      <c r="D9" s="7"/>
      <c r="E9" s="10"/>
    </row>
    <row r="10" spans="1:5" x14ac:dyDescent="0.4">
      <c r="A10" s="102" t="s">
        <v>82</v>
      </c>
      <c r="B10" s="103"/>
      <c r="C10" s="103"/>
      <c r="D10" s="103"/>
      <c r="E10" s="8">
        <f>SUM(E8:E9)</f>
        <v>0</v>
      </c>
    </row>
    <row r="11" spans="1:5" x14ac:dyDescent="0.4">
      <c r="A11" s="105" t="s">
        <v>83</v>
      </c>
      <c r="B11" s="106"/>
      <c r="C11" s="106"/>
      <c r="D11" s="106"/>
      <c r="E11" s="107"/>
    </row>
    <row r="12" spans="1:5" x14ac:dyDescent="0.4">
      <c r="A12" s="102" t="s">
        <v>70</v>
      </c>
      <c r="B12" s="104"/>
      <c r="C12" s="42" t="s">
        <v>76</v>
      </c>
      <c r="D12" s="1" t="s">
        <v>77</v>
      </c>
      <c r="E12" s="42" t="s">
        <v>78</v>
      </c>
    </row>
    <row r="13" spans="1:5" x14ac:dyDescent="0.4">
      <c r="A13" s="111" t="s">
        <v>139</v>
      </c>
      <c r="B13" s="112"/>
      <c r="C13" s="45">
        <v>500</v>
      </c>
      <c r="D13" s="6" t="s">
        <v>138</v>
      </c>
      <c r="E13" s="44">
        <v>5000</v>
      </c>
    </row>
    <row r="14" spans="1:5" x14ac:dyDescent="0.4">
      <c r="A14" s="111" t="s">
        <v>137</v>
      </c>
      <c r="B14" s="112"/>
      <c r="C14" s="45">
        <v>500</v>
      </c>
      <c r="D14" s="6" t="s">
        <v>136</v>
      </c>
      <c r="E14" s="44">
        <v>10000</v>
      </c>
    </row>
    <row r="15" spans="1:5" x14ac:dyDescent="0.4">
      <c r="A15" s="113"/>
      <c r="B15" s="114"/>
      <c r="C15" s="43"/>
      <c r="D15" s="7"/>
      <c r="E15" s="10"/>
    </row>
    <row r="16" spans="1:5" ht="19.5" thickBot="1" x14ac:dyDescent="0.45">
      <c r="A16" s="118" t="s">
        <v>84</v>
      </c>
      <c r="B16" s="119"/>
      <c r="C16" s="119"/>
      <c r="D16" s="120"/>
      <c r="E16" s="11">
        <f>SUM(E13:E15)</f>
        <v>15000</v>
      </c>
    </row>
    <row r="17" spans="1:6" ht="19.5" thickTop="1" x14ac:dyDescent="0.4">
      <c r="A17" s="113" t="s">
        <v>85</v>
      </c>
      <c r="B17" s="121"/>
      <c r="C17" s="121"/>
      <c r="D17" s="121"/>
      <c r="E17" s="10">
        <f>E5+E10+E16</f>
        <v>155000</v>
      </c>
    </row>
    <row r="19" spans="1:6" x14ac:dyDescent="0.4">
      <c r="A19" t="s">
        <v>86</v>
      </c>
    </row>
    <row r="20" spans="1:6" x14ac:dyDescent="0.4">
      <c r="A20" s="1" t="s">
        <v>87</v>
      </c>
      <c r="B20" s="102" t="s">
        <v>88</v>
      </c>
      <c r="C20" s="103"/>
      <c r="D20" s="103"/>
      <c r="E20" s="103"/>
      <c r="F20" s="104"/>
    </row>
    <row r="21" spans="1:6" x14ac:dyDescent="0.4">
      <c r="A21" s="1"/>
      <c r="B21" s="1" t="s">
        <v>70</v>
      </c>
      <c r="C21" s="42" t="s">
        <v>76</v>
      </c>
      <c r="D21" s="12" t="s">
        <v>77</v>
      </c>
      <c r="E21" s="42" t="s">
        <v>78</v>
      </c>
      <c r="F21" s="41" t="s">
        <v>89</v>
      </c>
    </row>
    <row r="22" spans="1:6" x14ac:dyDescent="0.4">
      <c r="A22" s="115" t="s">
        <v>90</v>
      </c>
      <c r="B22" s="34" t="s">
        <v>135</v>
      </c>
      <c r="C22" s="31">
        <v>2000</v>
      </c>
      <c r="D22" s="4" t="s">
        <v>133</v>
      </c>
      <c r="E22" s="31">
        <v>40000</v>
      </c>
      <c r="F22" s="31">
        <v>40000</v>
      </c>
    </row>
    <row r="23" spans="1:6" x14ac:dyDescent="0.4">
      <c r="A23" s="116"/>
      <c r="B23" s="33" t="s">
        <v>134</v>
      </c>
      <c r="C23" s="32">
        <v>1000</v>
      </c>
      <c r="D23" s="9" t="s">
        <v>133</v>
      </c>
      <c r="E23" s="32">
        <v>20000</v>
      </c>
      <c r="F23" s="32">
        <v>20000</v>
      </c>
    </row>
    <row r="24" spans="1:6" x14ac:dyDescent="0.4">
      <c r="A24" s="116"/>
      <c r="B24" s="33"/>
      <c r="C24" s="32"/>
      <c r="D24" s="9"/>
      <c r="E24" s="32"/>
      <c r="F24" s="32"/>
    </row>
    <row r="25" spans="1:6" x14ac:dyDescent="0.4">
      <c r="A25" s="116"/>
      <c r="B25" s="33"/>
      <c r="C25" s="32"/>
      <c r="D25" s="9"/>
      <c r="E25" s="32"/>
      <c r="F25" s="32"/>
    </row>
    <row r="26" spans="1:6" x14ac:dyDescent="0.4">
      <c r="A26" s="117"/>
      <c r="B26" s="38"/>
      <c r="C26" s="39"/>
      <c r="D26" s="7"/>
      <c r="E26" s="39"/>
      <c r="F26" s="39"/>
    </row>
    <row r="27" spans="1:6" x14ac:dyDescent="0.4">
      <c r="A27" s="115" t="s">
        <v>91</v>
      </c>
      <c r="B27" s="34"/>
      <c r="C27" s="31"/>
      <c r="D27" s="4"/>
      <c r="E27" s="31"/>
      <c r="F27" s="31"/>
    </row>
    <row r="28" spans="1:6" x14ac:dyDescent="0.4">
      <c r="A28" s="116"/>
      <c r="B28" s="33"/>
      <c r="C28" s="32"/>
      <c r="D28" s="9"/>
      <c r="E28" s="32"/>
      <c r="F28" s="32"/>
    </row>
    <row r="29" spans="1:6" x14ac:dyDescent="0.4">
      <c r="A29" s="116"/>
      <c r="B29" s="33"/>
      <c r="C29" s="32"/>
      <c r="D29" s="9"/>
      <c r="E29" s="32"/>
      <c r="F29" s="32"/>
    </row>
    <row r="30" spans="1:6" x14ac:dyDescent="0.4">
      <c r="A30" s="116"/>
      <c r="B30" s="33"/>
      <c r="C30" s="32"/>
      <c r="D30" s="9"/>
      <c r="E30" s="32"/>
      <c r="F30" s="32"/>
    </row>
    <row r="31" spans="1:6" x14ac:dyDescent="0.4">
      <c r="A31" s="117"/>
      <c r="B31" s="38"/>
      <c r="C31" s="39"/>
      <c r="D31" s="7"/>
      <c r="E31" s="39"/>
      <c r="F31" s="39"/>
    </row>
    <row r="32" spans="1:6" x14ac:dyDescent="0.4">
      <c r="A32" s="115" t="s">
        <v>92</v>
      </c>
      <c r="B32" s="34" t="s">
        <v>132</v>
      </c>
      <c r="C32" s="31">
        <v>84</v>
      </c>
      <c r="D32" s="4" t="s">
        <v>131</v>
      </c>
      <c r="E32" s="31">
        <v>1680</v>
      </c>
      <c r="F32" s="31">
        <v>1680</v>
      </c>
    </row>
    <row r="33" spans="1:6" x14ac:dyDescent="0.4">
      <c r="A33" s="116"/>
      <c r="B33" s="33" t="s">
        <v>130</v>
      </c>
      <c r="C33" s="32">
        <v>1660</v>
      </c>
      <c r="D33" s="9" t="s">
        <v>129</v>
      </c>
      <c r="E33" s="32">
        <v>3320</v>
      </c>
      <c r="F33" s="32">
        <v>3320</v>
      </c>
    </row>
    <row r="34" spans="1:6" x14ac:dyDescent="0.4">
      <c r="A34" s="116"/>
      <c r="B34" s="33"/>
      <c r="C34" s="32"/>
      <c r="D34" s="9"/>
      <c r="E34" s="32"/>
      <c r="F34" s="32"/>
    </row>
    <row r="35" spans="1:6" x14ac:dyDescent="0.4">
      <c r="A35" s="116"/>
      <c r="B35" s="33"/>
      <c r="C35" s="32"/>
      <c r="D35" s="9"/>
      <c r="E35" s="32"/>
      <c r="F35" s="32"/>
    </row>
    <row r="36" spans="1:6" x14ac:dyDescent="0.4">
      <c r="A36" s="117"/>
      <c r="B36" s="38"/>
      <c r="C36" s="39"/>
      <c r="D36" s="7"/>
      <c r="E36" s="39"/>
      <c r="F36" s="39"/>
    </row>
    <row r="37" spans="1:6" x14ac:dyDescent="0.4">
      <c r="A37" s="115" t="s">
        <v>93</v>
      </c>
      <c r="B37" s="34" t="s">
        <v>128</v>
      </c>
      <c r="C37" s="31">
        <v>10000</v>
      </c>
      <c r="D37" s="4" t="s">
        <v>124</v>
      </c>
      <c r="E37" s="31">
        <v>10000</v>
      </c>
      <c r="F37" s="31">
        <v>10000</v>
      </c>
    </row>
    <row r="38" spans="1:6" x14ac:dyDescent="0.4">
      <c r="A38" s="116"/>
      <c r="B38" s="33" t="s">
        <v>127</v>
      </c>
      <c r="C38" s="32">
        <v>10000</v>
      </c>
      <c r="D38" s="9" t="s">
        <v>126</v>
      </c>
      <c r="E38" s="32">
        <v>10000</v>
      </c>
      <c r="F38" s="32">
        <v>10000</v>
      </c>
    </row>
    <row r="39" spans="1:6" x14ac:dyDescent="0.4">
      <c r="A39" s="116"/>
      <c r="B39" s="40" t="s">
        <v>125</v>
      </c>
      <c r="C39" s="32">
        <v>10000</v>
      </c>
      <c r="D39" s="9" t="s">
        <v>124</v>
      </c>
      <c r="E39" s="32">
        <v>10000</v>
      </c>
      <c r="F39" s="32">
        <v>10000</v>
      </c>
    </row>
    <row r="40" spans="1:6" x14ac:dyDescent="0.4">
      <c r="A40" s="116"/>
      <c r="B40" s="33"/>
      <c r="C40" s="32"/>
      <c r="D40" s="9"/>
      <c r="E40" s="32"/>
      <c r="F40" s="32"/>
    </row>
    <row r="41" spans="1:6" x14ac:dyDescent="0.4">
      <c r="A41" s="117"/>
      <c r="B41" s="38"/>
      <c r="C41" s="39"/>
      <c r="D41" s="7"/>
      <c r="E41" s="39"/>
      <c r="F41" s="39"/>
    </row>
    <row r="42" spans="1:6" x14ac:dyDescent="0.4">
      <c r="A42" s="115" t="s">
        <v>94</v>
      </c>
      <c r="B42" s="34"/>
      <c r="C42" s="31"/>
      <c r="D42" s="4"/>
      <c r="E42" s="31"/>
      <c r="F42" s="31"/>
    </row>
    <row r="43" spans="1:6" x14ac:dyDescent="0.4">
      <c r="A43" s="116"/>
      <c r="B43" s="33"/>
      <c r="C43" s="32"/>
      <c r="D43" s="9"/>
      <c r="E43" s="32"/>
      <c r="F43" s="32"/>
    </row>
    <row r="44" spans="1:6" x14ac:dyDescent="0.4">
      <c r="A44" s="116"/>
      <c r="B44" s="33"/>
      <c r="C44" s="32"/>
      <c r="D44" s="9"/>
      <c r="E44" s="32"/>
      <c r="F44" s="32"/>
    </row>
    <row r="45" spans="1:6" x14ac:dyDescent="0.4">
      <c r="A45" s="116"/>
      <c r="B45" s="33"/>
      <c r="C45" s="32"/>
      <c r="D45" s="9"/>
      <c r="E45" s="32"/>
      <c r="F45" s="32"/>
    </row>
    <row r="46" spans="1:6" x14ac:dyDescent="0.4">
      <c r="A46" s="117"/>
      <c r="B46" s="38"/>
      <c r="C46" s="39"/>
      <c r="D46" s="7"/>
      <c r="E46" s="39"/>
      <c r="F46" s="39"/>
    </row>
    <row r="47" spans="1:6" x14ac:dyDescent="0.4">
      <c r="A47" s="115" t="s">
        <v>95</v>
      </c>
      <c r="B47" s="34" t="s">
        <v>123</v>
      </c>
      <c r="C47" s="31">
        <v>10</v>
      </c>
      <c r="D47" s="4" t="s">
        <v>122</v>
      </c>
      <c r="E47" s="31">
        <v>15000</v>
      </c>
      <c r="F47" s="31">
        <v>15000</v>
      </c>
    </row>
    <row r="48" spans="1:6" x14ac:dyDescent="0.4">
      <c r="A48" s="116"/>
      <c r="B48" s="33"/>
      <c r="C48" s="36"/>
      <c r="D48" s="9"/>
      <c r="E48" s="36"/>
      <c r="F48" s="36"/>
    </row>
    <row r="49" spans="1:6" x14ac:dyDescent="0.4">
      <c r="A49" s="116"/>
      <c r="B49" s="33"/>
      <c r="C49" s="36"/>
      <c r="D49" s="9"/>
      <c r="E49" s="36"/>
      <c r="F49" s="36"/>
    </row>
    <row r="50" spans="1:6" x14ac:dyDescent="0.4">
      <c r="A50" s="117"/>
      <c r="B50" s="38"/>
      <c r="C50" s="35"/>
      <c r="D50" s="7"/>
      <c r="E50" s="35"/>
      <c r="F50" s="35"/>
    </row>
    <row r="51" spans="1:6" x14ac:dyDescent="0.4">
      <c r="A51" s="115" t="s">
        <v>96</v>
      </c>
      <c r="B51" s="34" t="s">
        <v>121</v>
      </c>
      <c r="C51" s="31">
        <v>1500</v>
      </c>
      <c r="D51" s="4" t="s">
        <v>118</v>
      </c>
      <c r="E51" s="31">
        <v>1500</v>
      </c>
      <c r="F51" s="31">
        <v>1500</v>
      </c>
    </row>
    <row r="52" spans="1:6" x14ac:dyDescent="0.4">
      <c r="A52" s="116"/>
      <c r="B52" s="33" t="s">
        <v>120</v>
      </c>
      <c r="C52" s="32">
        <v>2000</v>
      </c>
      <c r="D52" s="9" t="s">
        <v>118</v>
      </c>
      <c r="E52" s="32">
        <v>2000</v>
      </c>
      <c r="F52" s="32">
        <v>2000</v>
      </c>
    </row>
    <row r="53" spans="1:6" x14ac:dyDescent="0.4">
      <c r="A53" s="116"/>
      <c r="B53" s="9" t="s">
        <v>119</v>
      </c>
      <c r="C53" s="32">
        <v>1500</v>
      </c>
      <c r="D53" s="9" t="s">
        <v>118</v>
      </c>
      <c r="E53" s="32">
        <v>1500</v>
      </c>
      <c r="F53" s="32">
        <v>1500</v>
      </c>
    </row>
    <row r="54" spans="1:6" x14ac:dyDescent="0.4">
      <c r="A54" s="116"/>
      <c r="B54" s="9"/>
      <c r="C54" s="36"/>
      <c r="D54" s="9"/>
      <c r="E54" s="36"/>
      <c r="F54" s="36"/>
    </row>
    <row r="55" spans="1:6" x14ac:dyDescent="0.4">
      <c r="A55" s="117"/>
      <c r="B55" s="7"/>
      <c r="C55" s="35"/>
      <c r="D55" s="7"/>
      <c r="E55" s="35"/>
      <c r="F55" s="35"/>
    </row>
    <row r="56" spans="1:6" x14ac:dyDescent="0.4">
      <c r="A56" s="115" t="s">
        <v>97</v>
      </c>
      <c r="B56" s="4"/>
      <c r="C56" s="37"/>
      <c r="D56" s="4"/>
      <c r="E56" s="37"/>
      <c r="F56" s="37"/>
    </row>
    <row r="57" spans="1:6" x14ac:dyDescent="0.4">
      <c r="A57" s="116"/>
      <c r="B57" s="9"/>
      <c r="C57" s="36"/>
      <c r="D57" s="9"/>
      <c r="E57" s="36"/>
      <c r="F57" s="36"/>
    </row>
    <row r="58" spans="1:6" x14ac:dyDescent="0.4">
      <c r="A58" s="116"/>
      <c r="B58" s="9"/>
      <c r="C58" s="36"/>
      <c r="D58" s="9"/>
      <c r="E58" s="36"/>
      <c r="F58" s="36"/>
    </row>
    <row r="59" spans="1:6" x14ac:dyDescent="0.4">
      <c r="A59" s="116"/>
      <c r="B59" s="9"/>
      <c r="C59" s="36"/>
      <c r="D59" s="9"/>
      <c r="E59" s="36"/>
      <c r="F59" s="36"/>
    </row>
    <row r="60" spans="1:6" x14ac:dyDescent="0.4">
      <c r="A60" s="117"/>
      <c r="B60" s="7"/>
      <c r="C60" s="35"/>
      <c r="D60" s="7"/>
      <c r="E60" s="35"/>
      <c r="F60" s="35"/>
    </row>
    <row r="61" spans="1:6" x14ac:dyDescent="0.4">
      <c r="A61" s="115" t="s">
        <v>98</v>
      </c>
      <c r="B61" s="34" t="s">
        <v>117</v>
      </c>
      <c r="C61" s="31">
        <v>600</v>
      </c>
      <c r="D61" s="4" t="s">
        <v>116</v>
      </c>
      <c r="E61" s="31">
        <v>3000</v>
      </c>
      <c r="F61" s="31">
        <v>0</v>
      </c>
    </row>
    <row r="62" spans="1:6" x14ac:dyDescent="0.4">
      <c r="A62" s="116"/>
      <c r="B62" s="33" t="s">
        <v>115</v>
      </c>
      <c r="C62" s="32">
        <v>1500</v>
      </c>
      <c r="D62" s="9" t="s">
        <v>114</v>
      </c>
      <c r="E62" s="32">
        <v>6000</v>
      </c>
      <c r="F62" s="32">
        <v>0</v>
      </c>
    </row>
    <row r="63" spans="1:6" x14ac:dyDescent="0.4">
      <c r="A63" s="116"/>
      <c r="B63" s="13" t="s">
        <v>113</v>
      </c>
      <c r="C63" s="25">
        <v>500</v>
      </c>
      <c r="D63" s="9" t="s">
        <v>109</v>
      </c>
      <c r="E63" s="25">
        <v>1000</v>
      </c>
      <c r="F63" s="25">
        <v>0</v>
      </c>
    </row>
    <row r="64" spans="1:6" x14ac:dyDescent="0.4">
      <c r="A64" s="116"/>
      <c r="B64" s="13" t="s">
        <v>112</v>
      </c>
      <c r="C64" s="25">
        <v>2000</v>
      </c>
      <c r="D64" s="9" t="s">
        <v>111</v>
      </c>
      <c r="E64" s="25">
        <v>2000</v>
      </c>
      <c r="F64" s="25">
        <v>0</v>
      </c>
    </row>
    <row r="65" spans="1:6" x14ac:dyDescent="0.4">
      <c r="A65" s="116"/>
      <c r="B65" s="13" t="s">
        <v>110</v>
      </c>
      <c r="C65" s="25">
        <v>2000</v>
      </c>
      <c r="D65" s="9" t="s">
        <v>109</v>
      </c>
      <c r="E65" s="25">
        <v>2000</v>
      </c>
      <c r="F65" s="25">
        <v>0</v>
      </c>
    </row>
    <row r="66" spans="1:6" x14ac:dyDescent="0.4">
      <c r="A66" s="117"/>
      <c r="B66" s="14" t="s">
        <v>108</v>
      </c>
      <c r="C66" s="30">
        <v>1000</v>
      </c>
      <c r="D66" s="7" t="s">
        <v>107</v>
      </c>
      <c r="E66" s="30">
        <v>1000</v>
      </c>
      <c r="F66" s="30">
        <v>0</v>
      </c>
    </row>
    <row r="67" spans="1:6" x14ac:dyDescent="0.4">
      <c r="A67" s="115" t="s">
        <v>99</v>
      </c>
      <c r="B67" s="4" t="s">
        <v>106</v>
      </c>
      <c r="C67" s="31">
        <v>2500</v>
      </c>
      <c r="D67" s="4" t="s">
        <v>105</v>
      </c>
      <c r="E67" s="31">
        <v>5000</v>
      </c>
      <c r="F67" s="31">
        <v>5000</v>
      </c>
    </row>
    <row r="68" spans="1:6" x14ac:dyDescent="0.4">
      <c r="A68" s="116"/>
      <c r="B68" s="13"/>
      <c r="C68" s="25"/>
      <c r="D68" s="13"/>
      <c r="E68" s="25"/>
      <c r="F68" s="25"/>
    </row>
    <row r="69" spans="1:6" x14ac:dyDescent="0.4">
      <c r="A69" s="116"/>
      <c r="B69" s="13"/>
      <c r="C69" s="25"/>
      <c r="D69" s="13"/>
      <c r="E69" s="25"/>
      <c r="F69" s="25"/>
    </row>
    <row r="70" spans="1:6" x14ac:dyDescent="0.4">
      <c r="A70" s="116"/>
      <c r="B70" s="13"/>
      <c r="C70" s="25"/>
      <c r="D70" s="13"/>
      <c r="E70" s="25"/>
      <c r="F70" s="25"/>
    </row>
    <row r="71" spans="1:6" x14ac:dyDescent="0.4">
      <c r="A71" s="117"/>
      <c r="B71" s="14"/>
      <c r="C71" s="30"/>
      <c r="D71" s="14"/>
      <c r="E71" s="30"/>
      <c r="F71" s="30"/>
    </row>
    <row r="72" spans="1:6" x14ac:dyDescent="0.4">
      <c r="A72" s="115" t="s">
        <v>100</v>
      </c>
      <c r="B72" s="15"/>
      <c r="C72" s="27"/>
      <c r="D72" s="15"/>
      <c r="E72" s="27"/>
      <c r="F72" s="27"/>
    </row>
    <row r="73" spans="1:6" x14ac:dyDescent="0.4">
      <c r="A73" s="116"/>
      <c r="B73" s="13"/>
      <c r="C73" s="25"/>
      <c r="D73" s="13"/>
      <c r="E73" s="25"/>
      <c r="F73" s="25"/>
    </row>
    <row r="74" spans="1:6" x14ac:dyDescent="0.4">
      <c r="A74" s="116"/>
      <c r="B74" s="13"/>
      <c r="C74" s="25"/>
      <c r="D74" s="13"/>
      <c r="E74" s="25"/>
      <c r="F74" s="25"/>
    </row>
    <row r="75" spans="1:6" x14ac:dyDescent="0.4">
      <c r="A75" s="116"/>
      <c r="B75" s="13"/>
      <c r="C75" s="25"/>
      <c r="D75" s="13"/>
      <c r="E75" s="25"/>
      <c r="F75" s="25"/>
    </row>
    <row r="76" spans="1:6" x14ac:dyDescent="0.4">
      <c r="A76" s="117"/>
      <c r="B76" s="14"/>
      <c r="C76" s="30"/>
      <c r="D76" s="14"/>
      <c r="E76" s="30"/>
      <c r="F76" s="30"/>
    </row>
    <row r="77" spans="1:6" x14ac:dyDescent="0.4">
      <c r="A77" s="122" t="s">
        <v>101</v>
      </c>
      <c r="B77" s="15" t="s">
        <v>104</v>
      </c>
      <c r="C77" s="27">
        <v>20000</v>
      </c>
      <c r="D77" s="29" t="s">
        <v>103</v>
      </c>
      <c r="E77" s="28">
        <v>20000</v>
      </c>
      <c r="F77" s="27">
        <v>20000</v>
      </c>
    </row>
    <row r="78" spans="1:6" x14ac:dyDescent="0.4">
      <c r="A78" s="116"/>
      <c r="B78" s="13"/>
      <c r="C78" s="25"/>
      <c r="D78" s="16"/>
      <c r="E78" s="26"/>
      <c r="F78" s="25"/>
    </row>
    <row r="79" spans="1:6" x14ac:dyDescent="0.4">
      <c r="A79" s="116"/>
      <c r="B79" s="13"/>
      <c r="C79" s="25"/>
      <c r="D79" s="16"/>
      <c r="E79" s="26"/>
      <c r="F79" s="25"/>
    </row>
    <row r="80" spans="1:6" x14ac:dyDescent="0.4">
      <c r="A80" s="116"/>
      <c r="B80" s="13"/>
      <c r="C80" s="25"/>
      <c r="D80" s="16"/>
      <c r="E80" s="26"/>
      <c r="F80" s="25"/>
    </row>
    <row r="81" spans="1:6" ht="19.5" thickBot="1" x14ac:dyDescent="0.45">
      <c r="A81" s="117"/>
      <c r="B81" s="14"/>
      <c r="C81" s="24"/>
      <c r="D81" s="2"/>
      <c r="E81" s="23"/>
      <c r="F81" s="22"/>
    </row>
    <row r="82" spans="1:6" ht="19.5" thickBot="1" x14ac:dyDescent="0.45">
      <c r="A82" s="123" t="s">
        <v>85</v>
      </c>
      <c r="B82" s="123"/>
      <c r="C82" s="123"/>
      <c r="D82" s="102"/>
      <c r="E82" s="19">
        <f>SUM(E22:E81)</f>
        <v>155000</v>
      </c>
      <c r="F82" s="18">
        <f>SUM(F22:F81)</f>
        <v>140000</v>
      </c>
    </row>
    <row r="83" spans="1:6" ht="19.5" thickBot="1" x14ac:dyDescent="0.45">
      <c r="A83" s="3"/>
      <c r="B83" s="3"/>
      <c r="C83" s="21"/>
      <c r="D83" s="3"/>
      <c r="E83" s="20"/>
      <c r="F83" s="20"/>
    </row>
    <row r="84" spans="1:6" ht="19.5" thickBot="1" x14ac:dyDescent="0.45">
      <c r="A84" s="102" t="s">
        <v>102</v>
      </c>
      <c r="B84" s="103"/>
      <c r="C84" s="103"/>
      <c r="D84" s="103"/>
      <c r="E84" s="19">
        <f>E17-E82</f>
        <v>0</v>
      </c>
      <c r="F84" s="18">
        <f>E17-F82</f>
        <v>15000</v>
      </c>
    </row>
  </sheetData>
  <mergeCells count="30">
    <mergeCell ref="A77:A81"/>
    <mergeCell ref="A11:E11"/>
    <mergeCell ref="A12:B12"/>
    <mergeCell ref="A15:B15"/>
    <mergeCell ref="A82:D82"/>
    <mergeCell ref="A42:A46"/>
    <mergeCell ref="A47:A50"/>
    <mergeCell ref="A67:A71"/>
    <mergeCell ref="A72:A76"/>
    <mergeCell ref="A84:D84"/>
    <mergeCell ref="A8:B8"/>
    <mergeCell ref="A9:B9"/>
    <mergeCell ref="A10:D10"/>
    <mergeCell ref="A17:D17"/>
    <mergeCell ref="A22:A26"/>
    <mergeCell ref="A27:A31"/>
    <mergeCell ref="A32:A36"/>
    <mergeCell ref="A37:A41"/>
    <mergeCell ref="A16:D16"/>
    <mergeCell ref="A13:B13"/>
    <mergeCell ref="A14:B14"/>
    <mergeCell ref="B20:F20"/>
    <mergeCell ref="A61:A66"/>
    <mergeCell ref="A51:A55"/>
    <mergeCell ref="A56:A60"/>
    <mergeCell ref="A7:B7"/>
    <mergeCell ref="A3:E3"/>
    <mergeCell ref="A4:B4"/>
    <mergeCell ref="A5:B5"/>
    <mergeCell ref="A6:E6"/>
  </mergeCells>
  <phoneticPr fontId="1"/>
  <dataValidations count="2">
    <dataValidation type="list" allowBlank="1" showInputMessage="1" showErrorMessage="1" sqref="A22" xr:uid="{00000000-0002-0000-0100-000001000000}">
      <formula1>"旅費,交通費,郵便費,電話費,賃借料,印刷製本費,資料図書費,機材購入費,消耗品費,福利費"</formula1>
    </dataValidation>
    <dataValidation type="list" allowBlank="1" showInputMessage="1" showErrorMessage="1" sqref="A32" xr:uid="{00000000-0002-0000-0100-000000000000}">
      <formula1>"旅費,交通費,郵便費,電話費,支払手数料報酬,賃借料,印刷製本費,資料図書費,機材購入費,消耗品費,福利費"</formula1>
    </dataValidation>
  </dataValidations>
  <pageMargins left="0.39370078740157483" right="0.39370078740157483" top="0.74803149606299213" bottom="0.55118110236220474" header="0.31496062992125984" footer="0.31496062992125984"/>
  <pageSetup paperSize="9" scale="92" fitToHeight="0" orientation="portrait" r:id="rId1"/>
  <headerFooter>
    <oddHeader>&amp;R様式9　記入例</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75A7D-853B-4F37-ABF8-0871EA3188E5}">
  <dimension ref="B2:K39"/>
  <sheetViews>
    <sheetView workbookViewId="0">
      <selection activeCell="B26" sqref="B26"/>
    </sheetView>
  </sheetViews>
  <sheetFormatPr defaultRowHeight="18.75" x14ac:dyDescent="0.4"/>
  <cols>
    <col min="2" max="2" width="12.5" customWidth="1"/>
    <col min="3" max="3" width="11" bestFit="1" customWidth="1"/>
  </cols>
  <sheetData>
    <row r="2" spans="2:11" x14ac:dyDescent="0.4">
      <c r="B2" t="s">
        <v>203</v>
      </c>
    </row>
    <row r="3" spans="2:11" x14ac:dyDescent="0.4">
      <c r="B3" t="s">
        <v>204</v>
      </c>
    </row>
    <row r="4" spans="2:11" x14ac:dyDescent="0.4">
      <c r="B4" t="s">
        <v>205</v>
      </c>
    </row>
    <row r="6" spans="2:11" x14ac:dyDescent="0.4">
      <c r="B6" s="68" t="s">
        <v>232</v>
      </c>
      <c r="C6" s="68" t="s">
        <v>206</v>
      </c>
      <c r="D6" s="124" t="s">
        <v>207</v>
      </c>
      <c r="E6" s="124"/>
      <c r="F6" s="124"/>
      <c r="G6" s="124"/>
      <c r="H6" s="124"/>
      <c r="I6" s="124"/>
      <c r="J6" s="124"/>
      <c r="K6" s="124"/>
    </row>
    <row r="7" spans="2:11" x14ac:dyDescent="0.4">
      <c r="B7" s="68">
        <v>1</v>
      </c>
      <c r="C7" s="68" t="s">
        <v>90</v>
      </c>
      <c r="D7" s="124" t="s">
        <v>208</v>
      </c>
      <c r="E7" s="124"/>
      <c r="F7" s="124"/>
      <c r="G7" s="124"/>
      <c r="H7" s="124"/>
      <c r="I7" s="124"/>
      <c r="J7" s="124"/>
      <c r="K7" s="124"/>
    </row>
    <row r="8" spans="2:11" x14ac:dyDescent="0.4">
      <c r="B8" s="68">
        <v>2</v>
      </c>
      <c r="C8" s="68" t="s">
        <v>209</v>
      </c>
      <c r="D8" s="124" t="s">
        <v>210</v>
      </c>
      <c r="E8" s="124"/>
      <c r="F8" s="124"/>
      <c r="G8" s="124"/>
      <c r="H8" s="124"/>
      <c r="I8" s="124"/>
      <c r="J8" s="124"/>
      <c r="K8" s="124"/>
    </row>
    <row r="9" spans="2:11" x14ac:dyDescent="0.4">
      <c r="B9" s="68">
        <v>3</v>
      </c>
      <c r="C9" s="68" t="s">
        <v>92</v>
      </c>
      <c r="D9" s="124" t="s">
        <v>211</v>
      </c>
      <c r="E9" s="124"/>
      <c r="F9" s="124"/>
      <c r="G9" s="124"/>
      <c r="H9" s="124"/>
      <c r="I9" s="124"/>
      <c r="J9" s="124"/>
      <c r="K9" s="124"/>
    </row>
    <row r="10" spans="2:11" x14ac:dyDescent="0.4">
      <c r="B10" s="68">
        <v>4</v>
      </c>
      <c r="C10" s="68" t="s">
        <v>212</v>
      </c>
      <c r="D10" s="124" t="s">
        <v>233</v>
      </c>
      <c r="E10" s="124"/>
      <c r="F10" s="124"/>
      <c r="G10" s="124"/>
      <c r="H10" s="124"/>
      <c r="I10" s="124"/>
      <c r="J10" s="124"/>
      <c r="K10" s="124"/>
    </row>
    <row r="11" spans="2:11" x14ac:dyDescent="0.4">
      <c r="B11" s="68">
        <v>5</v>
      </c>
      <c r="C11" s="68" t="s">
        <v>213</v>
      </c>
      <c r="D11" s="124" t="s">
        <v>214</v>
      </c>
      <c r="E11" s="124"/>
      <c r="F11" s="124"/>
      <c r="G11" s="124"/>
      <c r="H11" s="124"/>
      <c r="I11" s="124"/>
      <c r="J11" s="124"/>
      <c r="K11" s="124"/>
    </row>
    <row r="12" spans="2:11" x14ac:dyDescent="0.4">
      <c r="B12" s="68">
        <v>6</v>
      </c>
      <c r="C12" s="68" t="s">
        <v>215</v>
      </c>
      <c r="D12" s="124" t="s">
        <v>216</v>
      </c>
      <c r="E12" s="124"/>
      <c r="F12" s="124"/>
      <c r="G12" s="124"/>
      <c r="H12" s="124"/>
      <c r="I12" s="124"/>
      <c r="J12" s="124"/>
      <c r="K12" s="124"/>
    </row>
    <row r="13" spans="2:11" x14ac:dyDescent="0.4">
      <c r="B13" s="68">
        <v>7</v>
      </c>
      <c r="C13" s="68" t="s">
        <v>217</v>
      </c>
      <c r="D13" s="124" t="s">
        <v>218</v>
      </c>
      <c r="E13" s="124"/>
      <c r="F13" s="124"/>
      <c r="G13" s="124"/>
      <c r="H13" s="124"/>
      <c r="I13" s="124"/>
      <c r="J13" s="124"/>
      <c r="K13" s="124"/>
    </row>
    <row r="14" spans="2:11" x14ac:dyDescent="0.4">
      <c r="B14" s="68">
        <v>8</v>
      </c>
      <c r="C14" s="68" t="s">
        <v>219</v>
      </c>
      <c r="D14" s="124" t="s">
        <v>220</v>
      </c>
      <c r="E14" s="124"/>
      <c r="F14" s="124"/>
      <c r="G14" s="124"/>
      <c r="H14" s="124"/>
      <c r="I14" s="124"/>
      <c r="J14" s="124"/>
      <c r="K14" s="124"/>
    </row>
    <row r="15" spans="2:11" x14ac:dyDescent="0.4">
      <c r="B15" s="68">
        <v>9</v>
      </c>
      <c r="C15" s="68" t="s">
        <v>221</v>
      </c>
      <c r="D15" s="124" t="s">
        <v>222</v>
      </c>
      <c r="E15" s="124"/>
      <c r="F15" s="124"/>
      <c r="G15" s="124"/>
      <c r="H15" s="124"/>
      <c r="I15" s="124"/>
      <c r="J15" s="124"/>
      <c r="K15" s="124"/>
    </row>
    <row r="16" spans="2:11" x14ac:dyDescent="0.4">
      <c r="B16" s="68">
        <v>10</v>
      </c>
      <c r="C16" s="68" t="s">
        <v>223</v>
      </c>
      <c r="D16" s="124" t="s">
        <v>224</v>
      </c>
      <c r="E16" s="124"/>
      <c r="F16" s="124"/>
      <c r="G16" s="124"/>
      <c r="H16" s="124"/>
      <c r="I16" s="124"/>
      <c r="J16" s="124"/>
      <c r="K16" s="124"/>
    </row>
    <row r="17" spans="2:11" x14ac:dyDescent="0.4">
      <c r="B17" s="68">
        <v>11</v>
      </c>
      <c r="C17" s="68" t="s">
        <v>225</v>
      </c>
      <c r="D17" s="124" t="s">
        <v>226</v>
      </c>
      <c r="E17" s="124"/>
      <c r="F17" s="124"/>
      <c r="G17" s="124"/>
      <c r="H17" s="124"/>
      <c r="I17" s="124"/>
      <c r="J17" s="124"/>
      <c r="K17" s="124"/>
    </row>
    <row r="19" spans="2:11" x14ac:dyDescent="0.4">
      <c r="B19" s="69" t="s">
        <v>227</v>
      </c>
      <c r="C19" s="69"/>
      <c r="D19" s="69"/>
      <c r="E19" s="69"/>
      <c r="F19" s="69"/>
      <c r="G19" s="69"/>
      <c r="H19" s="69"/>
      <c r="I19" s="69"/>
      <c r="J19" s="69"/>
      <c r="K19" s="69"/>
    </row>
    <row r="20" spans="2:11" x14ac:dyDescent="0.4">
      <c r="B20" s="69" t="s">
        <v>228</v>
      </c>
      <c r="C20" s="69"/>
      <c r="D20" s="69"/>
      <c r="E20" s="69"/>
      <c r="F20" s="69"/>
      <c r="G20" s="69"/>
      <c r="H20" s="69"/>
      <c r="I20" s="69"/>
      <c r="J20" s="69"/>
      <c r="K20" s="69"/>
    </row>
    <row r="21" spans="2:11" x14ac:dyDescent="0.4">
      <c r="B21" s="69" t="s">
        <v>229</v>
      </c>
      <c r="C21" s="69"/>
      <c r="D21" s="69"/>
      <c r="E21" s="69"/>
      <c r="F21" s="69"/>
      <c r="G21" s="69"/>
      <c r="H21" s="69"/>
      <c r="I21" s="69"/>
      <c r="J21" s="69"/>
      <c r="K21" s="69"/>
    </row>
    <row r="23" spans="2:11" x14ac:dyDescent="0.4">
      <c r="B23" t="s">
        <v>230</v>
      </c>
    </row>
    <row r="24" spans="2:11" x14ac:dyDescent="0.4">
      <c r="B24" t="s">
        <v>231</v>
      </c>
    </row>
    <row r="26" spans="2:11" x14ac:dyDescent="0.4">
      <c r="B26" t="s">
        <v>249</v>
      </c>
    </row>
    <row r="29" spans="2:11" x14ac:dyDescent="0.4">
      <c r="B29" t="s">
        <v>246</v>
      </c>
    </row>
    <row r="31" spans="2:11" ht="36" customHeight="1" x14ac:dyDescent="0.4">
      <c r="B31" s="71" t="s">
        <v>244</v>
      </c>
      <c r="C31" s="63" t="s">
        <v>243</v>
      </c>
      <c r="D31" s="72">
        <v>15000</v>
      </c>
      <c r="E31" s="124" t="s">
        <v>234</v>
      </c>
      <c r="F31" s="124"/>
      <c r="G31" s="124"/>
      <c r="H31" s="124"/>
      <c r="I31" s="124"/>
    </row>
    <row r="32" spans="2:11" x14ac:dyDescent="0.4">
      <c r="B32" s="63" t="s">
        <v>245</v>
      </c>
      <c r="C32" s="63" t="s">
        <v>235</v>
      </c>
      <c r="D32" s="72">
        <v>15000</v>
      </c>
      <c r="E32" s="124" t="s">
        <v>236</v>
      </c>
      <c r="F32" s="124"/>
      <c r="G32" s="124"/>
      <c r="H32" s="124"/>
      <c r="I32" s="124"/>
    </row>
    <row r="33" spans="2:9" x14ac:dyDescent="0.4">
      <c r="B33" s="63" t="s">
        <v>245</v>
      </c>
      <c r="C33" s="63" t="s">
        <v>235</v>
      </c>
      <c r="D33" s="72">
        <v>33333</v>
      </c>
      <c r="E33" s="124" t="s">
        <v>237</v>
      </c>
      <c r="F33" s="124"/>
      <c r="G33" s="124"/>
      <c r="H33" s="124"/>
      <c r="I33" s="124"/>
    </row>
    <row r="34" spans="2:9" x14ac:dyDescent="0.4">
      <c r="B34" s="63" t="s">
        <v>245</v>
      </c>
      <c r="C34" s="63" t="s">
        <v>235</v>
      </c>
      <c r="D34" s="72">
        <v>33333</v>
      </c>
      <c r="E34" s="124" t="s">
        <v>238</v>
      </c>
      <c r="F34" s="124"/>
      <c r="G34" s="124"/>
      <c r="H34" s="124"/>
      <c r="I34" s="124"/>
    </row>
    <row r="35" spans="2:9" x14ac:dyDescent="0.4">
      <c r="B35" s="63" t="s">
        <v>245</v>
      </c>
      <c r="C35" s="63" t="s">
        <v>235</v>
      </c>
      <c r="D35" s="72">
        <v>55555</v>
      </c>
      <c r="E35" s="124" t="s">
        <v>239</v>
      </c>
      <c r="F35" s="124"/>
      <c r="G35" s="124"/>
      <c r="H35" s="124"/>
      <c r="I35" s="124"/>
    </row>
    <row r="36" spans="2:9" x14ac:dyDescent="0.4">
      <c r="B36" s="63" t="s">
        <v>242</v>
      </c>
      <c r="C36" s="63" t="s">
        <v>235</v>
      </c>
      <c r="D36" s="72">
        <v>11111</v>
      </c>
      <c r="E36" s="124" t="s">
        <v>240</v>
      </c>
      <c r="F36" s="124"/>
      <c r="G36" s="124"/>
      <c r="H36" s="124"/>
      <c r="I36" s="124"/>
    </row>
    <row r="37" spans="2:9" x14ac:dyDescent="0.4">
      <c r="B37" s="63" t="s">
        <v>245</v>
      </c>
      <c r="C37" s="63" t="s">
        <v>235</v>
      </c>
      <c r="D37" s="72">
        <v>22222</v>
      </c>
      <c r="E37" s="124" t="s">
        <v>241</v>
      </c>
      <c r="F37" s="124"/>
      <c r="G37" s="124"/>
      <c r="H37" s="124"/>
      <c r="I37" s="124"/>
    </row>
    <row r="38" spans="2:9" x14ac:dyDescent="0.4">
      <c r="B38" s="70" t="s">
        <v>247</v>
      </c>
    </row>
    <row r="39" spans="2:9" x14ac:dyDescent="0.4">
      <c r="B39" s="70" t="s">
        <v>248</v>
      </c>
    </row>
  </sheetData>
  <sheetProtection algorithmName="SHA-512" hashValue="PRW5QKM68u9bUNZJB7/52e0KJECEhEHWxz4rNUXGfDcWWVI6y8tKvVz5Ha0soQrk1cBIWfRqLjlHDgd6vzl5kg==" saltValue="KIjMzK691Oa1NZ3J/SC2aA==" spinCount="100000" sheet="1" objects="1" scenarios="1"/>
  <mergeCells count="19">
    <mergeCell ref="E37:I37"/>
    <mergeCell ref="E31:I31"/>
    <mergeCell ref="E32:I32"/>
    <mergeCell ref="E33:I33"/>
    <mergeCell ref="E34:I34"/>
    <mergeCell ref="E35:I35"/>
    <mergeCell ref="E36:I36"/>
    <mergeCell ref="D17:K17"/>
    <mergeCell ref="D6:K6"/>
    <mergeCell ref="D7:K7"/>
    <mergeCell ref="D8:K8"/>
    <mergeCell ref="D9:K9"/>
    <mergeCell ref="D10:K10"/>
    <mergeCell ref="D11:K11"/>
    <mergeCell ref="D12:K12"/>
    <mergeCell ref="D13:K13"/>
    <mergeCell ref="D14:K14"/>
    <mergeCell ref="D15:K15"/>
    <mergeCell ref="D16:K16"/>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申請者概要</vt:lpstr>
      <vt:lpstr>事業概要</vt:lpstr>
      <vt:lpstr>事業内容</vt:lpstr>
      <vt:lpstr>発展内容</vt:lpstr>
      <vt:lpstr>予算概要</vt:lpstr>
      <vt:lpstr>予算概要例</vt:lpstr>
      <vt:lpstr>支援金の取り扱いについて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周次郎</dc:creator>
  <cp:lastModifiedBy>宮本　周次郎</cp:lastModifiedBy>
  <cp:lastPrinted>2024-08-07T00:50:57Z</cp:lastPrinted>
  <dcterms:created xsi:type="dcterms:W3CDTF">2024-07-01T06:51:01Z</dcterms:created>
  <dcterms:modified xsi:type="dcterms:W3CDTF">2025-05-07T00:24:38Z</dcterms:modified>
</cp:coreProperties>
</file>